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tevangoguadze/Desktop/UNDP/"/>
    </mc:Choice>
  </mc:AlternateContent>
  <xr:revisionPtr revIDLastSave="0" documentId="13_ncr:1_{63ADB550-9C81-824C-84B3-0B92B194F09C}" xr6:coauthVersionLast="45" xr6:coauthVersionMax="45" xr10:uidLastSave="{00000000-0000-0000-0000-000000000000}"/>
  <bookViews>
    <workbookView xWindow="0" yWindow="460" windowWidth="19420" windowHeight="10420" tabRatio="877" activeTab="1" xr2:uid="{00000000-000D-0000-FFFF-FFFF00000000}"/>
  </bookViews>
  <sheets>
    <sheet name="თავფურცელი" sheetId="9" r:id="rId1"/>
    <sheet name="1საწოლები, დაყოვნება, დატვირთვა" sheetId="1" r:id="rId2"/>
    <sheet name="2. ძირითადი ნოზოლოგიები" sheetId="2" r:id="rId3"/>
    <sheet name=" 3. სერვისების ჩამონათვალი" sheetId="6" r:id="rId4"/>
    <sheet name="4.ადამიანური რესურსები" sheetId="4" r:id="rId5"/>
    <sheet name="5.შენობა -ნაგებობები" sheetId="3" r:id="rId6"/>
    <sheet name="6.ფინანსური მონაცემები" sheetId="8" r:id="rId7"/>
    <sheet name="7. მართველ. ოპერირება, იურიდილი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R20" i="1"/>
  <c r="Q20" i="1"/>
  <c r="P20" i="1"/>
  <c r="O20" i="1"/>
  <c r="N20" i="1"/>
  <c r="M20" i="1"/>
  <c r="L20" i="1"/>
  <c r="K20" i="1"/>
  <c r="I20" i="1"/>
  <c r="H20" i="1"/>
  <c r="G20" i="1"/>
  <c r="E20" i="1"/>
  <c r="D20" i="1"/>
</calcChain>
</file>

<file path=xl/sharedStrings.xml><?xml version="1.0" encoding="utf-8"?>
<sst xmlns="http://schemas.openxmlformats.org/spreadsheetml/2006/main" count="718" uniqueCount="544">
  <si>
    <t>კომენტარი</t>
  </si>
  <si>
    <t>განყოფილება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</si>
  <si>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</t>
    </r>
  </si>
  <si>
    <t xml:space="preserve">ჯამი </t>
  </si>
  <si>
    <t>ფინანსური მონაცემები</t>
  </si>
  <si>
    <t>სტაციონარი</t>
  </si>
  <si>
    <t>ამბულატორია</t>
  </si>
  <si>
    <t xml:space="preserve"> იჯარა</t>
  </si>
  <si>
    <t>სადაზღვევო კომპანიებიდან</t>
  </si>
  <si>
    <t>სახელმწიფო</t>
  </si>
  <si>
    <t>ჯამი</t>
  </si>
  <si>
    <t>გაწერილი პაციენტების რაოდენობა</t>
  </si>
  <si>
    <t>ნებართვის კოდები</t>
  </si>
  <si>
    <r>
      <t>სამედიცინო საქმიანობის (სერვისების)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</si>
  <si>
    <t>ათასი ლარი</t>
  </si>
  <si>
    <t>სხვა</t>
  </si>
  <si>
    <t>მონაცემთა შეგროვების ინსტრუმენტი შედგება 7 სხვადასხვა ფურცელისგან</t>
  </si>
  <si>
    <t>1. პირველი ფურცელი აგროვებს მონაცემებს დაწესებულებაში განყოფილებების მიხედვით არსებული საწოლფონდის, საწოლზე საშუალო დაყოვნების და განყოფილებების დატვირთვის შესახებ</t>
  </si>
  <si>
    <t>3.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ლიცენზიის/სტაციონარული დაწესებულების ნებართვის მიხედვით</t>
  </si>
  <si>
    <t>სამედიცინო საქმიანობის ლიცენზიის/სტაციონარული დაწესებულების ნებართვის მიხედვით</t>
  </si>
  <si>
    <r>
      <t xml:space="preserve"> სერვისების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ჩამონათვალი</t>
    </r>
    <r>
      <rPr>
        <b/>
        <sz val="12"/>
        <color theme="1"/>
        <rFont val="Calibri"/>
        <family val="2"/>
        <scheme val="minor"/>
      </rPr>
      <t>-</t>
    </r>
    <r>
      <rPr>
        <b/>
        <sz val="12"/>
        <color theme="1"/>
        <rFont val="Sylfaen"/>
        <family val="1"/>
      </rPr>
      <t>გადანაწილება</t>
    </r>
    <r>
      <rPr>
        <b/>
        <sz val="12"/>
        <color theme="1"/>
        <rFont val="Calibri"/>
        <family val="2"/>
        <scheme val="minor"/>
      </rPr>
      <t xml:space="preserve"> სალიცენზიო</t>
    </r>
    <r>
      <rPr>
        <b/>
        <sz val="12"/>
        <color theme="1"/>
        <rFont val="Sylfaen"/>
        <family val="1"/>
      </rPr>
      <t xml:space="preserve">   კოდების მიხედვით</t>
    </r>
  </si>
  <si>
    <t>მენეჯმენტი</t>
  </si>
  <si>
    <t xml:space="preserve">4. ფურცელი აგროვებს ინფორმაციას დაწესებულებაში განყოფილებების მიხედვით ადამიანური რესურსების შესახებ: ექიმების, უმცროსი ექიმების/ექიმის თანაშემწეების,  ექთნების, სანიტრების, </t>
  </si>
  <si>
    <t>პარაკლინიკური პერსონალის/ლაბორანტების,  და მენეჯმენტის რგოლში შემავალი პერსონალის რაოდენობა</t>
  </si>
  <si>
    <t>5.მეხუთე ფურცელზე გროვდება ინფორმაცია შენობა-ნაგებობის საერთო ფართის, შენობის ასაკის, სრული რემონტის ჩატარების წელის შესახებ</t>
  </si>
  <si>
    <t>პაციენტის მიერ ჯიბიდან გადახდილი</t>
  </si>
  <si>
    <t>6. მეექვსე ფურცელი აგროვებს ფინანსურ ინფორმაციას: დაწესებულების მთლიანი შემოსავლების შესახებ შემოსავლების წყაროების მიხედვით, ასევე სამედიცინო მომსახურების ფასებს (სოციალური მომსახურების სააგენტოს პორტალზე ატვირთული ტარიფების და შიდა სტადარტების მიხედვით)</t>
  </si>
  <si>
    <t>7. ფურცელზე გროვდება ხარისხობრივი ინფორმაცია მართველობის, ოპერირების და იურიდული საკითხების შესახებ</t>
  </si>
  <si>
    <t xml:space="preserve">პაციენტების რაოდენობა </t>
  </si>
  <si>
    <t xml:space="preserve"> ICD10 (კოდი)</t>
  </si>
  <si>
    <t xml:space="preserve"> NCSP (კოდი)</t>
  </si>
  <si>
    <t>ICPC 2 (კოდი)</t>
  </si>
  <si>
    <t>პაციენტების რაოდენობა</t>
  </si>
  <si>
    <t>ბოლო კაპიტალური რემონტის წელი</t>
  </si>
  <si>
    <t>მთლიანი სახელფასო ფონდი</t>
  </si>
  <si>
    <t>ექიმები</t>
  </si>
  <si>
    <t>ექთნები</t>
  </si>
  <si>
    <t>სხვა დანარჩენი</t>
  </si>
  <si>
    <t>სოციალური მომსახურების სააგენტოს პორტალზე ატვირთული სამედიცინო მომსახურების ტარიფები</t>
  </si>
  <si>
    <t>(ICD10, NCSP, ICPC2) კოდი</t>
  </si>
  <si>
    <t>სამედიცინო მომსახურების დასახელება</t>
  </si>
  <si>
    <t>სამედიცინო მომსახურების დაწესებულების შიდა ტარიფები</t>
  </si>
  <si>
    <t xml:space="preserve"> ყავს თუ არა დაწესებულებას სამეთვალყურეო საბჭო? </t>
  </si>
  <si>
    <t>თუ კი, ანაზღაურებადია თუ არა. მიუთითეთ წლიური ანაზღაიურების ფონდი</t>
  </si>
  <si>
    <t xml:space="preserve">გთხოვთ დანართის სახით წარმოადგინოთ მართველი რგოლის სტრუქტურა </t>
  </si>
  <si>
    <t>ვინ იღებს თანამშრომელთა დაქირავებაზე,, კონტრაქტირებაზე და  ხელფასების ოდენობის განსაზღვრაზე გადაწყვეტილებას?</t>
  </si>
  <si>
    <t>ვინ იღებს კაპიტალურ ინვესტიციებზე გადაწყვეტილებას?</t>
  </si>
  <si>
    <t>აქვს თუ არა კლინიკას უნივერსტეტებთან ურთიერთობა? (რომელ უნივერსიტეთან და რა კათედრებია)</t>
  </si>
  <si>
    <t xml:space="preserve">ვინ იღებს საიჯარო ფართების გაცემა-გაქირავებაზე  გადაწყვეტილებას? საჭიროა თუ არა დამატებითი ნებართვა ეკონომიკის სამინისტროსგან? </t>
  </si>
  <si>
    <t>2.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(სტაციონარული (ICD10, NCSP) ამბულატორიული (ICPC2) კოდების მიხედვით პაციენტების რაოდენობის შესახებ</t>
  </si>
  <si>
    <t>გთხოვთ მიუთითოთ დაწესებულების დასახელება________________________</t>
  </si>
  <si>
    <t xml:space="preserve">სტაციონარული საწოლების საერთო რაოდენობა </t>
  </si>
  <si>
    <t>წლის განმავლობაში გატარებული საწოლდღეების საერთო რაოდენობა</t>
  </si>
  <si>
    <t>სულ წლის განმავლობაში გატარებული პაციენტების რაოდენობა</t>
  </si>
  <si>
    <t>სულ წლის განმავლობაში გარდაცვლილი პაციენტების რაოდენობა</t>
  </si>
  <si>
    <t>განყოფილება*</t>
  </si>
  <si>
    <t>განყოფილებების მიხედვით საწოლების რაოდენობა, გატარებული პაციენტების, გაწერილი და გარდაცვლილი პაციენტების რაოდენობა (2017-2019 წწ)</t>
  </si>
  <si>
    <t>გთხოვთ მიუთითოთ ბოლო სამი წლის განმავლობაში10 ყველაზე ხშირი ნოზოლოგია ძირითადი დიაგნოზის მიხედვით (სტაციონარული (ICD10, NCSP) ამბულატორიული (ICPC2). გთხოვთ დაალაგოთ სიხშირის კლების მიხედვით</t>
  </si>
  <si>
    <t>2017 წ</t>
  </si>
  <si>
    <t>2018 წ</t>
  </si>
  <si>
    <t>2019 წ</t>
  </si>
  <si>
    <r>
      <t>ძირითადი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Sylfaen"/>
        <family val="1"/>
      </rPr>
      <t>ნოზოლოგიები გატარებული პაციენტების რაოდენობები ICD10-ის და NCSP-ს და ICPC 2 კოდების მიხედვით</t>
    </r>
  </si>
  <si>
    <t>ადამიანური რესურსები, განყოფილებების მიხედვით ექიმების, უმცროსი ექიმების/ექიმის თანაშემწეების,  ექთნების, სანიტრების, პარაკლინიკური პერსონალის/ლაბორანტების რაოდენობა</t>
  </si>
  <si>
    <t>ექიმების რაოდენობა</t>
  </si>
  <si>
    <t>უმცროსი ექიმი /თანაშემწეების რაოდენობა</t>
  </si>
  <si>
    <t>ექთნების რაოდენობა</t>
  </si>
  <si>
    <t>სანიტრების რაოდენობა</t>
  </si>
  <si>
    <t>ლაბორანტების რაოდენობა</t>
  </si>
  <si>
    <t>რაოდენობა</t>
  </si>
  <si>
    <t>შენობა ნაგებობა</t>
  </si>
  <si>
    <t xml:space="preserve"> საერთო ფართი</t>
  </si>
  <si>
    <t>შენობის აშენების წელი</t>
  </si>
  <si>
    <t xml:space="preserve">შენობა ნაგებობები - ცალკეული შენობის ფართი, ასაკი, ბოლო კაპიტალური რემონტის წელი </t>
  </si>
  <si>
    <t>ფასი (ლარი)</t>
  </si>
  <si>
    <t>მთლიანი შემოსავლები მათ შორის</t>
  </si>
  <si>
    <t>რომელია მაკონტრელებელი სამინისტრო (რომელ სამინისტროს ბარდება წლიური ფინანსური ანგარიში? (ჯანდაცვის სამინისტრო, ეკონომიკის სამინისტრო)</t>
  </si>
  <si>
    <t>გაქვთ თუ არა წლიური ბიზნეს (განვითარების) გეგმები? თუ კი, გთხოვთ წარმოადგინოთ დანართის სახით</t>
  </si>
  <si>
    <t>ვინ იღებს გადაწყვეტილებას ახალი სერვისების განვითარების  შესახებ</t>
  </si>
  <si>
    <t>ახდენთ თუ არა დამხმარე მომსახურების შესყიდვას (რეცხვა, კვება, სამედიცინო ნარჩემენის გატანა, სამედიცინო დოკუმნტაციის წარმოება) თუ კი რომელი მომსახურების?</t>
  </si>
  <si>
    <t>მმართველობა, ოპერირება და იურიდიული საკითხები</t>
  </si>
  <si>
    <t>N-1. 2. 3. 4</t>
  </si>
  <si>
    <t>N-5. 11</t>
  </si>
  <si>
    <t>N-6. 7. 8</t>
  </si>
  <si>
    <t>N-9</t>
  </si>
  <si>
    <t>N-10</t>
  </si>
  <si>
    <t>N-12</t>
  </si>
  <si>
    <t>N-13</t>
  </si>
  <si>
    <t>N-18</t>
  </si>
  <si>
    <t>N-19</t>
  </si>
  <si>
    <t>1977 წ.</t>
  </si>
  <si>
    <t>არ ყავს</t>
  </si>
  <si>
    <t>დირექტორი</t>
  </si>
  <si>
    <t>არ მაქვს</t>
  </si>
  <si>
    <t>დირექტორი და სამეცნიერო საბჭო</t>
  </si>
  <si>
    <t>აქვს</t>
  </si>
  <si>
    <t>თორაკალური</t>
  </si>
  <si>
    <t>თავ-კისერი</t>
  </si>
  <si>
    <t>მამოლოგიური</t>
  </si>
  <si>
    <t>პროქტოლოგიური</t>
  </si>
  <si>
    <t>აბდომინური</t>
  </si>
  <si>
    <t>უროლოგიური</t>
  </si>
  <si>
    <t>რბ.ქსოვილები</t>
  </si>
  <si>
    <t>გინეკოლოგიური</t>
  </si>
  <si>
    <t>ბავშვთა</t>
  </si>
  <si>
    <t>ურგენტი</t>
  </si>
  <si>
    <t>პალიატივი</t>
  </si>
  <si>
    <r>
      <rPr>
        <b/>
        <sz val="8"/>
        <color theme="1"/>
        <rFont val="Calibri"/>
        <family val="2"/>
        <scheme val="minor"/>
      </rPr>
      <t>სვეტი განყოფილება*:</t>
    </r>
    <r>
      <rPr>
        <sz val="8"/>
        <color theme="1"/>
        <rFont val="Calibri"/>
        <family val="2"/>
        <scheme val="minor"/>
      </rPr>
      <t xml:space="preserve"> გთხოვთ  საავადმყოფოში არსებული ყველა განყოფილება მიუთითოთ  ცალ-ცალკე მწკრივში</t>
    </r>
  </si>
  <si>
    <t>სამედიცინო ნარჩემენის გატანა, დერატიზაცია-დეზინსექცია, აუდიტი, კომუნიკაცია (ინტერნეტი, სატელეფონო მომსახურება) კ/ტ კვლევა,  მორფოლოგია, იმუნო-ჰისტოქიმია, ციტოლოგია, ბაქტერიოლოგია, მომსახურება ეკოლოგიის სფეროში, დაცვის პოლიცია, ვებ-გვერდის მომსახურება, პოლიგრაფიული მომსახურება, კარტრიჯების დატუმბვა.</t>
  </si>
  <si>
    <t xml:space="preserve"> დონის ინტენსიური მკურნალობა=&lt;21 ს/დ</t>
  </si>
  <si>
    <t xml:space="preserve">    2000001</t>
  </si>
  <si>
    <t>II-III დონის ინტენსიური მკურნალობა=&lt;21 ს/დ</t>
  </si>
  <si>
    <t xml:space="preserve">    3000001</t>
  </si>
  <si>
    <t xml:space="preserve">კუჭის და 12–გოჯა ნაწლავის ქირურგია_x000D_
_x000D_
</t>
  </si>
  <si>
    <t xml:space="preserve"> 6050003706</t>
  </si>
  <si>
    <t xml:space="preserve"> 6050003908</t>
  </si>
  <si>
    <t>კონსერვატული მკურნალობა</t>
  </si>
  <si>
    <t xml:space="preserve"> 6050003934</t>
  </si>
  <si>
    <t>მსხვილი/წვრილი ნაწლავის ქირურგია</t>
  </si>
  <si>
    <t xml:space="preserve"> 6050003939</t>
  </si>
  <si>
    <t>სინექიოლიზი (ჭიმების მოშორება) შეხორცების მოცილება</t>
  </si>
  <si>
    <t xml:space="preserve"> 6060000010</t>
  </si>
  <si>
    <t>ლაპაროტომია_x000D_
,პერიტონეუმის ღრუს დრენირება და გამორე</t>
  </si>
  <si>
    <t xml:space="preserve"> 6090000010</t>
  </si>
  <si>
    <t xml:space="preserve"> 6090000013</t>
  </si>
  <si>
    <t>6060000011</t>
  </si>
  <si>
    <t>ჟ18.9/პნევმონია, დაუზუსტებელი/გადაუდებელი თერაპია</t>
  </si>
  <si>
    <t>9000000011</t>
  </si>
  <si>
    <t>სრული  თიროიდექტომია</t>
  </si>
  <si>
    <t>BASA60</t>
  </si>
  <si>
    <t>ცალმხრივი ადრენალექტომია</t>
  </si>
  <si>
    <t>BCSA30</t>
  </si>
  <si>
    <t>სხვა ოპერაცია  თვალბუდეზე</t>
  </si>
  <si>
    <t>CASW99</t>
  </si>
  <si>
    <t>ქუთუთოს დაზიანებული უბნის ამოკვეთა</t>
  </si>
  <si>
    <t>CBSB30</t>
  </si>
  <si>
    <t>ქიმიოთერაპია (დღის სტაციონარი)  პროცედურა -1-2. ს/</t>
  </si>
  <si>
    <t>chem0002</t>
  </si>
  <si>
    <t>ქიმიოთერაპია (დღის სტაციონარი)  პროცედურა -3-4. ს/</t>
  </si>
  <si>
    <t>chem0003</t>
  </si>
  <si>
    <t>ქიმიოთერაპია (დღის სტაციონარი)  პროცედურა -5-6. ს/</t>
  </si>
  <si>
    <t>chem0004</t>
  </si>
  <si>
    <t>ყურის  ნიჟარის  ნაწილობრივი ამოკვეთა</t>
  </si>
  <si>
    <t>DASB10</t>
  </si>
  <si>
    <t>ყურის  ნიჟარის  სრული  ამოკვეთა</t>
  </si>
  <si>
    <t>DASB15</t>
  </si>
  <si>
    <t>ხორხის წინასაოპერაციო  რადიოთერაპია</t>
  </si>
  <si>
    <t>DQO001</t>
  </si>
  <si>
    <t>ხორხის დაზიანებული უბნის ამოკვეთა ენდოსკკოპიური მე</t>
  </si>
  <si>
    <t>DQSB10</t>
  </si>
  <si>
    <t>ლარინგექტომია</t>
  </si>
  <si>
    <t>DQSB30</t>
  </si>
  <si>
    <t>ქვედა ტუჩის ნაწილიბრივი ამოკვეთა</t>
  </si>
  <si>
    <t>EASA30</t>
  </si>
  <si>
    <t>ალვეოლების რეზექცია</t>
  </si>
  <si>
    <t>ECSA34</t>
  </si>
  <si>
    <t>ზედა ყბის ნაწილობრივი  ამოკვეთა</t>
  </si>
  <si>
    <t>EESB00</t>
  </si>
  <si>
    <t>ენის წვერის ან სხეულის დაზიანებული უბნის ამოკვეთა</t>
  </si>
  <si>
    <t>EJSB10</t>
  </si>
  <si>
    <t>ყვრიმალის ძვლის დაზიანებული უბნის ამოკვეთა</t>
  </si>
  <si>
    <t>EKSB00</t>
  </si>
  <si>
    <t>ენისქვეშა სანერწყვე ჯირკვლის  ამოკვეთა</t>
  </si>
  <si>
    <t>ELSB20</t>
  </si>
  <si>
    <t>სრული  პაროტიდექტომია</t>
  </si>
  <si>
    <t>ELSB50</t>
  </si>
  <si>
    <t>სხვა ოპერაცია  ხახასა და ახლომდებარე სტრუქტურებზე</t>
  </si>
  <si>
    <t>ENSW99</t>
  </si>
  <si>
    <t>პირის ღრუს და  ყელის დამხმარე რადიოთერაპია</t>
  </si>
  <si>
    <t>EXO003</t>
  </si>
  <si>
    <t>პირის ღრუს და  ყელის პალიატიური რადიოთერაპია</t>
  </si>
  <si>
    <t>EXO004</t>
  </si>
  <si>
    <t>წინა- ან უკანა-გვერდითი თორაკოტომია</t>
  </si>
  <si>
    <t>GASB10</t>
  </si>
  <si>
    <t>პლევრის დაზიანებული უბნის ამოკვეთა</t>
  </si>
  <si>
    <t>GASC20</t>
  </si>
  <si>
    <t>პლევრის სრული  დეკორტიკაცია</t>
  </si>
  <si>
    <t>GASC43</t>
  </si>
  <si>
    <t>გულმკერდის კედლის რეზექცია</t>
  </si>
  <si>
    <t>GASE16</t>
  </si>
  <si>
    <t>ტრაქეოსტომია</t>
  </si>
  <si>
    <t>GBSB00</t>
  </si>
  <si>
    <t>ბრონქის ცირკულარული რეზექცია</t>
  </si>
  <si>
    <t>GCSA63</t>
  </si>
  <si>
    <t>ფილტვის  აბსცესის რეზექცია</t>
  </si>
  <si>
    <t>GDSB00</t>
  </si>
  <si>
    <t>ფილტვის კონუსებური რეზექცია</t>
  </si>
  <si>
    <t>GDSB10</t>
  </si>
  <si>
    <t>ფილტვის სეგმენტის რეზექცია</t>
  </si>
  <si>
    <t>GDSB20</t>
  </si>
  <si>
    <t>ფილტვის ლობექტომია</t>
  </si>
  <si>
    <t>GDSC00</t>
  </si>
  <si>
    <t>ფილტვის ბილობექტომია</t>
  </si>
  <si>
    <t>GDSC10</t>
  </si>
  <si>
    <t>პნევმოექტომია ( ფილტვის ამოკვეთა)</t>
  </si>
  <si>
    <t>GDSD00</t>
  </si>
  <si>
    <t>სარძევე ჯირკვლის ამპუტაციის შემდგომი რადიოთერაპია</t>
  </si>
  <si>
    <t>HAO013</t>
  </si>
  <si>
    <t>სარძევე ჯირკვლის დაზიანებული ნაწილის  მოკვეთა</t>
  </si>
  <si>
    <t>HASB00</t>
  </si>
  <si>
    <t>სარძევე ჯირკვლის სხვა სახის ნაწილობრივი რეზექციები</t>
  </si>
  <si>
    <t>HASB99</t>
  </si>
  <si>
    <t>ტოტალური მასტექტომია</t>
  </si>
  <si>
    <t>HASC20</t>
  </si>
  <si>
    <t>რადიკალური მასტექტომია</t>
  </si>
  <si>
    <t>HASC25</t>
  </si>
  <si>
    <t>I დონის ინტენსიური მკურნალობა=&lt;14 ს/დ</t>
  </si>
  <si>
    <t>INT0041</t>
  </si>
  <si>
    <t>მუცლის კედლის  უბნის ამოკვეთა</t>
  </si>
  <si>
    <t>JASA10</t>
  </si>
  <si>
    <t>მუცლის კედლის რეკონსტრუქცია საპროთეზო მასალის გამო</t>
  </si>
  <si>
    <t>JASG60</t>
  </si>
  <si>
    <t>ომენტექტომია (ბადექონის ამოკვეთა)</t>
  </si>
  <si>
    <t>JASL30</t>
  </si>
  <si>
    <t>K56.1/K56.2 / K56.3 / K56.4 / K56.5 / K56.6 -/- ნა</t>
  </si>
  <si>
    <t>JASP00</t>
  </si>
  <si>
    <t>გასტროსტომია</t>
  </si>
  <si>
    <t>JDSB00</t>
  </si>
  <si>
    <t>ნაწილობრივი გასრტექტომია და  ღოუხ-ენ-Y რეკონსტრუქც</t>
  </si>
  <si>
    <t>JDSC20</t>
  </si>
  <si>
    <t>სრული  გასტრექტომია და ეზოფაგოეიუნოსტომია ღოუხ-ენ-</t>
  </si>
  <si>
    <t>JDSD00</t>
  </si>
  <si>
    <t>გასტროეიუნოსტომია</t>
  </si>
  <si>
    <t>JDSE00</t>
  </si>
  <si>
    <t>კუჭის სხვა ანასტომოზები ამავდროული გასტრექტომიის გ</t>
  </si>
  <si>
    <t>JDSE96</t>
  </si>
  <si>
    <t>მსხვილი ნაწლავის ფისტულის დახურვა</t>
  </si>
  <si>
    <t>JFSA86</t>
  </si>
  <si>
    <t>მარჯვენამხრივი ჰემიკოლექტომია</t>
  </si>
  <si>
    <t>JFSB30</t>
  </si>
  <si>
    <t>მარცხენამხრივი ჰემიკოლექტომია</t>
  </si>
  <si>
    <t>JFSB43</t>
  </si>
  <si>
    <t>სიგმოიდური ნაწლავის რეზექცია</t>
  </si>
  <si>
    <t>JFSB46</t>
  </si>
  <si>
    <t>მსხვილი ნაწლავის სხვა სახის რეზექციები</t>
  </si>
  <si>
    <t>JFSB50</t>
  </si>
  <si>
    <t>ენტერო–ენტეროსტომა</t>
  </si>
  <si>
    <t>JFSC00</t>
  </si>
  <si>
    <t>ტრანსვერზოსტომა</t>
  </si>
  <si>
    <t>JFSF23</t>
  </si>
  <si>
    <t>სიგმოიდოსტომა</t>
  </si>
  <si>
    <t>JFSF26</t>
  </si>
  <si>
    <t>სხვა სახის კოლოსტომები</t>
  </si>
  <si>
    <t>JFSF30</t>
  </si>
  <si>
    <t>კოლონოსტომის დახურვა გამოტანილი მარყუჟის რეზექციით</t>
  </si>
  <si>
    <t>JFSG30</t>
  </si>
  <si>
    <t>ტერმინალური კოლოსტომის დახურვა სქელ ნაწლავზე ანასტ</t>
  </si>
  <si>
    <t>JFSG33</t>
  </si>
  <si>
    <t>სწორი ნაწლავიდან  დაზიანებული უბნის ტრანსანალური ა</t>
  </si>
  <si>
    <t>JGSA73</t>
  </si>
  <si>
    <t>ნაწილობრივი რექტოსიგმოიდოექტომია და აბდომინოპერინე</t>
  </si>
  <si>
    <t>JGSB20</t>
  </si>
  <si>
    <t>სწორი ნაწლავის აბდომინოპერინეალური ამოკვეთა</t>
  </si>
  <si>
    <t>JGSB30</t>
  </si>
  <si>
    <t>ანუსის და პერიანალური ქსოვილების წინასაოპერციო რად</t>
  </si>
  <si>
    <t>JHO001</t>
  </si>
  <si>
    <t>ღვიძლის ატიპიური რეზექცია</t>
  </si>
  <si>
    <t>JJSB10</t>
  </si>
  <si>
    <t>ტრანსაბდომინალური ტოტალური სპლენექტომია</t>
  </si>
  <si>
    <t>JMSA10</t>
  </si>
  <si>
    <t>სხვა სპლენექტომია</t>
  </si>
  <si>
    <t>JMSA99</t>
  </si>
  <si>
    <t>ნეფრექტომია</t>
  </si>
  <si>
    <t>KASC00</t>
  </si>
  <si>
    <t>ცისტოსტომა</t>
  </si>
  <si>
    <t>KCSJ00</t>
  </si>
  <si>
    <t>რეტროპერიტონეალურ სივრცეზე სხვა ოპერაცია</t>
  </si>
  <si>
    <t>KKSW96</t>
  </si>
  <si>
    <t>ცალმხრივი ოოფორექტომია</t>
  </si>
  <si>
    <t>LASE10</t>
  </si>
  <si>
    <t>ცალმხრივი სალპინგო–ოოფორექტომია</t>
  </si>
  <si>
    <t>LASF00</t>
  </si>
  <si>
    <t>ორმხრივი სალპინგო-ოოფორექტომია</t>
  </si>
  <si>
    <t>LASF10</t>
  </si>
  <si>
    <t>მიომექტომია</t>
  </si>
  <si>
    <t>LCSB10</t>
  </si>
  <si>
    <t>ჰისტერექტომია</t>
  </si>
  <si>
    <t>LCSD00</t>
  </si>
  <si>
    <t>რადიკალური ჰისტერექტომია</t>
  </si>
  <si>
    <t>LCSD30</t>
  </si>
  <si>
    <t>სხვა ჰისტერექტომია</t>
  </si>
  <si>
    <t>LCSD96</t>
  </si>
  <si>
    <t>საშვილოსნოს ყელის დაზიანებუს ამოკვეთა</t>
  </si>
  <si>
    <t>LDSB00</t>
  </si>
  <si>
    <t>საშოს აღდგენითი ოპერაცია</t>
  </si>
  <si>
    <t>LESE40</t>
  </si>
  <si>
    <t>ქალის გარეთა სასქესო ორგანოების დაზიანების ამოკვეთ</t>
  </si>
  <si>
    <t>LFSB10</t>
  </si>
  <si>
    <t>ვულვექტომია</t>
  </si>
  <si>
    <t>LFSD00</t>
  </si>
  <si>
    <t>ბართოლინის ჯირკვლის ამოკვეთა</t>
  </si>
  <si>
    <t>LFSF10</t>
  </si>
  <si>
    <t>სხვა განმეორებითი ოპერაცია გინეკოლოგიურ ქირურგიაში</t>
  </si>
  <si>
    <t>LWSW96</t>
  </si>
  <si>
    <t>ხერხემლის მეტასტაზის რენტგენოთერაპია</t>
  </si>
  <si>
    <t>NAO049</t>
  </si>
  <si>
    <t>ბეჭის და ზედა კიდურის დამხმარე რადიოთერაპია</t>
  </si>
  <si>
    <t>NBO003</t>
  </si>
  <si>
    <t>ბეჭის ან ზედა კიდურის რბილი ქსოვილის სიმსივნის გაფ</t>
  </si>
  <si>
    <t>NBSR29</t>
  </si>
  <si>
    <t>იდაყვის ან წინამხარის რბილი ქსოვილის სიმსივნის გაფ</t>
  </si>
  <si>
    <t>NCSR29</t>
  </si>
  <si>
    <t>მაჯის ან მტევნის რბილი ქსოვილის სიმსივნის სრული  ა</t>
  </si>
  <si>
    <t>NDSR02</t>
  </si>
  <si>
    <t>მენჯის, გავის ძვლის და კუდუსუნის დამხმარე რენტგენო</t>
  </si>
  <si>
    <t>NEO003</t>
  </si>
  <si>
    <t>მენჯის, გავის ძვლის და კუდუსუნის მეტასტაზის რენტგე</t>
  </si>
  <si>
    <t>NEO049</t>
  </si>
  <si>
    <t>შ32.4</t>
  </si>
  <si>
    <t>NESJ09</t>
  </si>
  <si>
    <t>ქვედა კიდურის დამხმარე რადიოთერაპია</t>
  </si>
  <si>
    <t>NFO003</t>
  </si>
  <si>
    <t>მენჯ-ბარძაყის ან ბარძაყის რბილი ქსოვილის სიმსივნის</t>
  </si>
  <si>
    <t>NFSR29</t>
  </si>
  <si>
    <t>NFSR39</t>
  </si>
  <si>
    <t>ბარძაყის ძვლიდან შიდა ფიქსაციის საშუალების ამოღება</t>
  </si>
  <si>
    <t>NFSU49</t>
  </si>
  <si>
    <t>რბილი ქსოვილის მარტივი კვეთა; მენჯ-ბარძაყის სახსარ</t>
  </si>
  <si>
    <t>NFXX05</t>
  </si>
  <si>
    <t>მუხლის ან წვივის რბილი ქსოვილის სიმსივნის გაფართოვ</t>
  </si>
  <si>
    <t>NGSR29</t>
  </si>
  <si>
    <t>კოჭ-წვივის ამპუტაცია</t>
  </si>
  <si>
    <t>NHSQ12</t>
  </si>
  <si>
    <t>ფეხის თითის ამპუტაცია</t>
  </si>
  <si>
    <t>NHSQ17</t>
  </si>
  <si>
    <t>კოჭ-წვივის ან ტერფის რბილი ქსოვილის სიმსივნის გაფა</t>
  </si>
  <si>
    <t>NHSR29</t>
  </si>
  <si>
    <t>კოჭ-წვივის ან ტერფის ძვლის ან ხრტილის სიმსივნის სრ</t>
  </si>
  <si>
    <t>NHSR59</t>
  </si>
  <si>
    <t>კოჭ-წვივიდან შიდა მაფიქსირებელი საშუალების ამოღება</t>
  </si>
  <si>
    <t>NHSU49</t>
  </si>
  <si>
    <t>საერთო საძილე არტერიის ლიგირება</t>
  </si>
  <si>
    <t>PASB20</t>
  </si>
  <si>
    <t>კისრის, ლავიწის და იღლიის დამხმარე რადიოთერაპია</t>
  </si>
  <si>
    <t>PJO003</t>
  </si>
  <si>
    <t>შუასაყარის ლიმფური კვანძების დამხმარე რადიოთერაპია</t>
  </si>
  <si>
    <t>PJO023</t>
  </si>
  <si>
    <t>სხეულის ქვედა ნაწილის ლიმფურ კვანძებში მეტასტაზები</t>
  </si>
  <si>
    <t>PJO042</t>
  </si>
  <si>
    <t>ლიმფური კვანძების რადიოთერაპია, დაუზუსტებელი</t>
  </si>
  <si>
    <t>PJO069</t>
  </si>
  <si>
    <t>საზარდულის ლიმფური კვანძების ამოკვეთა</t>
  </si>
  <si>
    <t>PJSD45</t>
  </si>
  <si>
    <t>კისრის ლიმფური კვანძებისამოკვეთა ერთ ბლოკად</t>
  </si>
  <si>
    <t>PJSD51</t>
  </si>
  <si>
    <t>იღლიის ლიმფური კვანძებისამოკვეთა ერთ ბლოკად</t>
  </si>
  <si>
    <t>PJSD52</t>
  </si>
  <si>
    <t>თეძოს ლიმფური კვანზების ამოკვეთა ერთ ბლოკად</t>
  </si>
  <si>
    <t>PJSD54</t>
  </si>
  <si>
    <t>ლიმფური კვანძების ამოკვეთა კისრის ზემო ნაწილში</t>
  </si>
  <si>
    <t>PJSD81</t>
  </si>
  <si>
    <t>თავის და კისრის კანის სხვა ადგილობრივი დესტრუქცია</t>
  </si>
  <si>
    <t>QASA99</t>
  </si>
  <si>
    <t>თავზე ან კისერზე კანის ნაწიბურის ან შემაერთებელი ქ</t>
  </si>
  <si>
    <t>QASE20</t>
  </si>
  <si>
    <t>თავზე ან კისერზე ოპერაციის ან ტრავმის შემდგომ კანი</t>
  </si>
  <si>
    <t>QASE35</t>
  </si>
  <si>
    <t>თავზე ან კისერზე კანის ყველა შრის გამჭოლი დაზიანებ</t>
  </si>
  <si>
    <t>QASE80</t>
  </si>
  <si>
    <t>თავის ან კისრის კანზე სხვა ზედაპირული დაზიანების ა</t>
  </si>
  <si>
    <t>QASE82</t>
  </si>
  <si>
    <t>თავზე ან კისერზე კანის სხვა ამოკვეთა ან აღდგენა</t>
  </si>
  <si>
    <t>QASE99</t>
  </si>
  <si>
    <t>ტორსის კანის ადგილობრივი რადიოთერაპია</t>
  </si>
  <si>
    <t>QBO001</t>
  </si>
  <si>
    <t>ტორსზე კანის სხვა ადგილობრივი დესტრუქცია</t>
  </si>
  <si>
    <t>QBSA99</t>
  </si>
  <si>
    <t>ტორსის კანის ნაწიბურის ან შემაერთებელი ქსოვილის ამ</t>
  </si>
  <si>
    <t>QBSE20</t>
  </si>
  <si>
    <t>ტორსის კანის ყველა შრის  გამჭოლი დაზიანების ამოკვე</t>
  </si>
  <si>
    <t>QBSE80</t>
  </si>
  <si>
    <t>ტორსის კანზე სხვა ზედაპირული დაზიანების ამოკვეთა</t>
  </si>
  <si>
    <t>QBSE82</t>
  </si>
  <si>
    <t>ზედა კიდურზე კანის ადგილობრივი რადიოთერაპია</t>
  </si>
  <si>
    <t>QCO001</t>
  </si>
  <si>
    <t>ზედა კიდურზე კანის ყველა შრის გამჭოლი დაზიანების ა</t>
  </si>
  <si>
    <t>QCSE80</t>
  </si>
  <si>
    <t>ზედა კიდურზე კანის სხვა ზედაპირული დაზიანების ამოკ</t>
  </si>
  <si>
    <t>QCSE82</t>
  </si>
  <si>
    <t>ზედა კიდურზე კანის სხვა ამოკვეთა ან აღდგენა</t>
  </si>
  <si>
    <t>QCSE99</t>
  </si>
  <si>
    <t>ქვედა კიდურზე კანის სხვა ადგილობრივი დესტრუქცია</t>
  </si>
  <si>
    <t>QDSA99</t>
  </si>
  <si>
    <t>ქვედა კიდურზე კანის ყველა შრის გამჭოლი სხვა დაზიან</t>
  </si>
  <si>
    <t>QDSE80</t>
  </si>
  <si>
    <t>ქვედა კიდურზე კანის სხვა ამოკვეთა ან აღდგენა</t>
  </si>
  <si>
    <t>QDSE99</t>
  </si>
  <si>
    <t>პოსტოპერაციულ რეჟიმში საშვილოსნოს ყელის/ტანის ბრაქ</t>
  </si>
  <si>
    <t>RAD0014</t>
  </si>
  <si>
    <t>RAD0012</t>
  </si>
  <si>
    <t>რადიკალური რადიოთერაპია, 2/2.5 დაგეგმარებით</t>
  </si>
  <si>
    <t>RAD0017</t>
  </si>
  <si>
    <t>პალიატიური რადიოთერაპია, 2/2.5 დაგეგმარებით</t>
  </si>
  <si>
    <t>RAD0018</t>
  </si>
  <si>
    <t>II-III დონის ინტენსიური მკურნალობა=&lt;14 ს/დ</t>
  </si>
  <si>
    <t>REAN0041</t>
  </si>
  <si>
    <t>K25 / K26 / K27 / K92.2 -/- კუჭის წყლული / თორმეტგ</t>
  </si>
  <si>
    <t>S600053</t>
  </si>
  <si>
    <t>S600054</t>
  </si>
  <si>
    <t>K40.3 -/- ცალმხრივი ან დაუზუსტებელი საზარდულის თია</t>
  </si>
  <si>
    <t>S600058</t>
  </si>
  <si>
    <t>შ72 -/- ბარძაყის მოტეხილობა -/- NFშჟ40 - NFშჟ84 -/</t>
  </si>
  <si>
    <t>S600226</t>
  </si>
  <si>
    <t>ჟ13-ჟ18 -/- პნევმონია</t>
  </si>
  <si>
    <t>T900007</t>
  </si>
  <si>
    <t>მრავლობითი დამხმარე ციტოსტატიკური თერაპია</t>
  </si>
  <si>
    <t>WCO113</t>
  </si>
  <si>
    <t>მრავალჯერადი ნეოადიუვანტური ციტოსტატიკური თერაპია</t>
  </si>
  <si>
    <t>WCO114</t>
  </si>
  <si>
    <t>სიმსივნის ადგილობრივი რეციდივის აუცილებელი ციტოსტა</t>
  </si>
  <si>
    <t>WDO125</t>
  </si>
  <si>
    <t>მეტასტაზური სიმსივნის  აუცილებელი ციტოსტატიკური თე</t>
  </si>
  <si>
    <t>WEO125</t>
  </si>
  <si>
    <t>ავთვისებიანი სიმსივნის პალიატიური მკურნალობა ჰორმო</t>
  </si>
  <si>
    <t>WFO298</t>
  </si>
  <si>
    <t>ღრუსშიდა HDღ რადიოთერაპია</t>
  </si>
  <si>
    <t>ZXO040</t>
  </si>
  <si>
    <t>სტაციონარი-კონსერვატიული მკურნალობა -K62.5</t>
  </si>
  <si>
    <t>ZYZA00</t>
  </si>
  <si>
    <t>ქუთუთოს დაზიანებული უბნის ამოკვეთა (მცირე ზომის კე</t>
  </si>
  <si>
    <t>ქუთუთოს დაზიანებული უბნის ელექტროკოაგულაცია  (მცირ</t>
  </si>
  <si>
    <t>CBSB40</t>
  </si>
  <si>
    <t>პარანაზალური სინუსების დამხმარე რადიოთერაპია</t>
  </si>
  <si>
    <t>DMO003</t>
  </si>
  <si>
    <t>ტუჩების  დაზიანებული უბნის ამოკვეთა (მცირე ზომის კ</t>
  </si>
  <si>
    <t>EASA10</t>
  </si>
  <si>
    <t>გულმკერდის კედლის გაკვეთა ან ბიოფსია</t>
  </si>
  <si>
    <t>GASE00</t>
  </si>
  <si>
    <t>შუასაყარის მეტასტაზის რადიოთერაპია</t>
  </si>
  <si>
    <t>GEO049</t>
  </si>
  <si>
    <t>სარძევე ჯირკვლის ნაწილობრივი რეზექციის შემდგომი რადიოთერაპია</t>
  </si>
  <si>
    <t>HAO003</t>
  </si>
  <si>
    <t>ლაპაროტომია</t>
  </si>
  <si>
    <t>JASH00</t>
  </si>
  <si>
    <t>კოლონოსკოპია</t>
  </si>
  <si>
    <t>JFE032</t>
  </si>
  <si>
    <t>ტერმინალური კოლოსტომის დახურვა სწორ ნაწლავზე ანასტ</t>
  </si>
  <si>
    <t>JFSG36</t>
  </si>
  <si>
    <t>სუბკაპსულური ცალმხრივი ორქექტომია</t>
  </si>
  <si>
    <t>KFSC05</t>
  </si>
  <si>
    <t>სათესლე ჯირკვლის ან სათესლეს დანამატის სხვა სრული</t>
  </si>
  <si>
    <t>KFSC96</t>
  </si>
  <si>
    <t>ასოს დაზიანებული უბნის  დესტრუქცია (მცირე ზომის კე</t>
  </si>
  <si>
    <t>KGSD10</t>
  </si>
  <si>
    <t>ჩუჩის შემცირება პარაფიმოზის დროს</t>
  </si>
  <si>
    <t>KGSV00</t>
  </si>
  <si>
    <t>საშვილოსნოს ტანის და ყელის კურეტაჟი</t>
  </si>
  <si>
    <t>LCSA13</t>
  </si>
  <si>
    <t>მცირე გინეკოლოგიური ოპერაცია</t>
  </si>
  <si>
    <t>LCSA96</t>
  </si>
  <si>
    <t>ბეჭის ან ზედა კიდურის ძვლის ბიოფსია; ღია</t>
  </si>
  <si>
    <t>NBSA32</t>
  </si>
  <si>
    <t>ბეჭიდან ან ზედა კიდურიდან შიდა ფიქსაციის საშუალები</t>
  </si>
  <si>
    <t>NBSU49</t>
  </si>
  <si>
    <t>შ62.3 -/- ნების სხვა ძვლის მოტეხილობა -/- NDშჟ24 -</t>
  </si>
  <si>
    <t>NDSJ24</t>
  </si>
  <si>
    <t>ბარძაყის ძვლის ღია ბიოფსია</t>
  </si>
  <si>
    <t>NFSA32</t>
  </si>
  <si>
    <t>მუხლის ან წვივის რბილი ქსოვილის სიმსივნის სრული  ა</t>
  </si>
  <si>
    <t>NGSR19</t>
  </si>
  <si>
    <t>კოჭის ან ტერფის ძვლის ღია ბიოფსია</t>
  </si>
  <si>
    <t>NHSA32</t>
  </si>
  <si>
    <t>ლიმფური კვანძების ბიოფსია, ღია</t>
  </si>
  <si>
    <t>PJXX00</t>
  </si>
  <si>
    <t>თავის და კისრის კანის ადგილობრივი რადიოთერაპია</t>
  </si>
  <si>
    <t>QAO001</t>
  </si>
  <si>
    <t>თავის და კისრის კანის ელექტროკოაგულაცია</t>
  </si>
  <si>
    <t>QASA30</t>
  </si>
  <si>
    <t>თავზე და კისერზე კანის კრიოთერაპია(ძირითადად გავრც</t>
  </si>
  <si>
    <t>QASA50</t>
  </si>
  <si>
    <t>ტორსის კანის ელექტროკოაგულაცია</t>
  </si>
  <si>
    <t>QBSA30</t>
  </si>
  <si>
    <t>ტორსის კანის კრიოთერაპია (ძირითადად გავრცელებული,</t>
  </si>
  <si>
    <t>QBSA50</t>
  </si>
  <si>
    <t>ზედა კიდურზე კანის ელექტროკოაგულაცია</t>
  </si>
  <si>
    <t>QCSA30</t>
  </si>
  <si>
    <t>ქვედა კიდურზე კანის ელექტროკოაგულაცია (მცირე ზომის</t>
  </si>
  <si>
    <t>QDSA30</t>
  </si>
  <si>
    <t>ქვედა კიდურის კანზე სხვა ზედაპირული დაზიანების ამო</t>
  </si>
  <si>
    <t>QDSE82</t>
  </si>
  <si>
    <t>კანის დაუზუსტებელი უბნის ელექტროკოაგულაცია</t>
  </si>
  <si>
    <t>QXSA30</t>
  </si>
  <si>
    <t>კანის დაუზუსტებელ უბანზე ნაწიბურის ან შემაერთებელი</t>
  </si>
  <si>
    <t>QXSE20</t>
  </si>
  <si>
    <t>დაუზუსტებელ უბანზე კანის სხვა ამოკვეთა ან აღდგენა</t>
  </si>
  <si>
    <t>QXSE99</t>
  </si>
  <si>
    <t>კანქვეშა სკლეროთერაპია</t>
  </si>
  <si>
    <t>QXXC00</t>
  </si>
  <si>
    <t>ხანმოკლე  ინტრავენური ანესთეზია</t>
  </si>
  <si>
    <t>WAA404</t>
  </si>
  <si>
    <t>სხვა ინტენსიური თერაპიის მონიტორინგი (მაბტერას გად</t>
  </si>
  <si>
    <t>WAA899</t>
  </si>
  <si>
    <t>მრავლობითი დამხმარე ციტოსტატიკური ამბ. თერაპია (1</t>
  </si>
  <si>
    <t>მრავალჯერადი ნეოადიუვანტური ციტოსტატიკური ამბ.თერა</t>
  </si>
  <si>
    <t>მეტასტაზური სიმსივნის  აუცილებელი ციტოსტატიკური ამ</t>
  </si>
  <si>
    <t>(1 ტრანსფუზია) სისხლის და სისხლის კომპონენტების გა</t>
  </si>
  <si>
    <t>WGX500</t>
  </si>
  <si>
    <t xml:space="preserve"> ქიმიოთერაპია</t>
  </si>
  <si>
    <t>WCO113, WDO125,WEO125, WCO114</t>
  </si>
  <si>
    <t>პალიატიური მკურნალობა</t>
  </si>
  <si>
    <t>სხივური თერაპია</t>
  </si>
  <si>
    <t>RAD17/RAD8/RAD12</t>
  </si>
  <si>
    <t>chem002/chem003/chem004</t>
  </si>
  <si>
    <t>+</t>
  </si>
  <si>
    <t>სტაციონარული დაწესებულების ნებართვა</t>
  </si>
  <si>
    <t>N 000637</t>
  </si>
  <si>
    <t>სანებართვო მოწმობა</t>
  </si>
  <si>
    <t>რადიოლოგიური საქმიანობა-რენტგენოლოგიური დიაგნოსტიკა</t>
  </si>
  <si>
    <t>N 002914</t>
  </si>
  <si>
    <t>სანებართვო მოწმობის დანართი</t>
  </si>
  <si>
    <t>ქირურგიურლი პროფილის საქმიანობა</t>
  </si>
  <si>
    <t>N 002911</t>
  </si>
  <si>
    <t>ონკოლოგია</t>
  </si>
  <si>
    <t>N 002913</t>
  </si>
  <si>
    <t>რეანიმაცია</t>
  </si>
  <si>
    <t>N 002912</t>
  </si>
  <si>
    <t>რადიოლოგია</t>
  </si>
  <si>
    <t>N 002915</t>
  </si>
  <si>
    <t>გადაუდებელი სამედიცინო დახმარება - EMERGENCY</t>
  </si>
  <si>
    <t>N 003684</t>
  </si>
  <si>
    <t>რადიოლოგიური საქმიანობა-კომპიუტერულ-ტომოგრაფიული კვლევა</t>
  </si>
  <si>
    <t>N 003838</t>
  </si>
  <si>
    <t>ავტორიზებული აფთიაქის ნებართვა</t>
  </si>
  <si>
    <t>N 000115</t>
  </si>
  <si>
    <t>აბდომინო- პროქტოლოგიური, უროლოგიური, თავი და კისრის, თორაკალური, კანის, რბილი ქსოვილების და ძვლების  ონკოლოგიის განყოფილება</t>
  </si>
  <si>
    <t>გინეკოლოგიის, მამოლოგიის და ბავშვთა ონკოლოგიის განყოფილება</t>
  </si>
  <si>
    <t>ანესთეზიოლოგიის,რეანიმაციის,ინტენსიური თერაპიის, საოპერაციო ბლოკისა და გადაუდებელი სამედიცინო დახმარების განყოფილება</t>
  </si>
  <si>
    <t>პალიატიური მზრუნველობის განყოფილება</t>
  </si>
  <si>
    <t xml:space="preserve">რადიაციული დიაგნოსტიკის, სხივური და მედიკამენტოზური თერაპიის განყოფილება </t>
  </si>
  <si>
    <r>
      <t xml:space="preserve">14 </t>
    </r>
    <r>
      <rPr>
        <sz val="11"/>
        <color theme="1"/>
        <rFont val="Calibri"/>
        <family val="2"/>
        <scheme val="minor"/>
      </rPr>
      <t>(1 ექთნის თანაშემწე, 2 ფიზიკოსი, 7 ტექნიკური ლაბორანტი, 1 დოზიმეტრის ასისტენტი, 1 ინჟინერი, 1 რადიაციული დაცვის ოფიცერი, 1 კოორდინატორი)</t>
    </r>
  </si>
  <si>
    <t>ამბულატორიულ-დიაგნოსტიკური განყოფილება</t>
  </si>
  <si>
    <r>
      <rPr>
        <b/>
        <sz val="12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(1 ექოსკოპისტის დამხმარე, 2 რენტგენ-ლაბორანტი)</t>
    </r>
  </si>
  <si>
    <t>ლაბორატორია</t>
  </si>
  <si>
    <r>
      <t xml:space="preserve">სულ დაწესებულების მენეჯმენტის რგოლში შემავალი პერსონალის რაოდენობა  </t>
    </r>
    <r>
      <rPr>
        <b/>
        <sz val="12"/>
        <color theme="1"/>
        <rFont val="Calibri"/>
        <family val="2"/>
        <scheme val="minor"/>
      </rPr>
      <t>28</t>
    </r>
  </si>
  <si>
    <r>
      <rPr>
        <b/>
        <sz val="12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ექიმი ეპიდემიოლოგი</t>
    </r>
  </si>
  <si>
    <r>
      <t xml:space="preserve">სულ დაწესებულების დამხმარე პერსონალის რაოდენობა (იჟინრები, დაცვა და ა.შ) </t>
    </r>
    <r>
      <rPr>
        <b/>
        <sz val="12"/>
        <color theme="1"/>
        <rFont val="Calibri"/>
        <family val="2"/>
        <scheme val="minor"/>
      </rPr>
      <t>16</t>
    </r>
  </si>
  <si>
    <t>სარემონტო</t>
  </si>
  <si>
    <t>N2,3,4 და N1-ის ნახევარი შავ კარკასულ მდგომარეობაში, N1-ის ნახევარი სარემონტო</t>
  </si>
  <si>
    <t>N-14. 15. 16. 17. 20.</t>
  </si>
  <si>
    <t>N14,17,20 სარემონტო, N15 გენერატორის ჯიხური, N16 მშენებარე ეკლესია</t>
  </si>
  <si>
    <t>ელ. ქვესადგურის ჯიხური</t>
  </si>
  <si>
    <t>მიწისქვეშა ნაგებობა სარემონტო</t>
  </si>
  <si>
    <t>დირექტორის წარდგინებით აქციების განმკარგველი</t>
  </si>
  <si>
    <t>მიმდინარე წელს საწარმოს მართვა გადაეცა ა(ა)იპ საქართველოს სამედიცინო ჰოლდინგს და მასთან მოთხოვნა მიწოდება ჯერ არ განხორციელებულა</t>
  </si>
  <si>
    <t>აქციების მმართველი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</si>
</sst>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sz val="11"/>
      <color rgb="FF8496B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Sylfaen"/>
      <family val="1"/>
    </font>
    <font>
      <b/>
      <sz val="8"/>
      <color theme="1"/>
      <name val="Calibri"/>
      <family val="1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/>
    <xf numFmtId="0" fontId="0" fillId="0" borderId="0" xfId="0" applyBorder="1"/>
    <xf numFmtId="0" fontId="0" fillId="0" borderId="4" xfId="0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0" xfId="0" applyFill="1" applyBorder="1"/>
    <xf numFmtId="0" fontId="7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2" borderId="0" xfId="0" applyFont="1" applyFill="1" applyBorder="1"/>
    <xf numFmtId="0" fontId="10" fillId="2" borderId="0" xfId="0" applyFont="1" applyFill="1" applyBorder="1"/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" fillId="2" borderId="0" xfId="0" applyFont="1" applyFill="1" applyBorder="1"/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32" xfId="0" applyFont="1" applyFill="1" applyBorder="1" applyAlignment="1">
      <alignment vertical="center" wrapText="1"/>
    </xf>
    <xf numFmtId="0" fontId="9" fillId="3" borderId="33" xfId="0" applyFont="1" applyFill="1" applyBorder="1" applyAlignment="1">
      <alignment vertical="center" wrapText="1"/>
    </xf>
    <xf numFmtId="0" fontId="9" fillId="3" borderId="30" xfId="0" applyFont="1" applyFill="1" applyBorder="1" applyAlignment="1">
      <alignment vertical="center" wrapText="1"/>
    </xf>
    <xf numFmtId="0" fontId="9" fillId="3" borderId="31" xfId="0" applyFont="1" applyFill="1" applyBorder="1" applyAlignment="1">
      <alignment vertical="center" wrapText="1"/>
    </xf>
    <xf numFmtId="0" fontId="9" fillId="4" borderId="28" xfId="0" applyFont="1" applyFill="1" applyBorder="1" applyAlignment="1">
      <alignment vertical="center" wrapText="1"/>
    </xf>
    <xf numFmtId="0" fontId="0" fillId="4" borderId="29" xfId="0" applyFill="1" applyBorder="1" applyAlignment="1">
      <alignment vertical="center" wrapText="1"/>
    </xf>
    <xf numFmtId="0" fontId="9" fillId="4" borderId="32" xfId="0" applyFont="1" applyFill="1" applyBorder="1" applyAlignment="1">
      <alignment vertical="center" wrapText="1"/>
    </xf>
    <xf numFmtId="0" fontId="0" fillId="4" borderId="33" xfId="0" applyFill="1" applyBorder="1" applyAlignment="1">
      <alignment vertical="center" wrapText="1"/>
    </xf>
    <xf numFmtId="0" fontId="9" fillId="4" borderId="30" xfId="0" applyFont="1" applyFill="1" applyBorder="1" applyAlignment="1">
      <alignment vertical="center" wrapText="1"/>
    </xf>
    <xf numFmtId="0" fontId="0" fillId="4" borderId="31" xfId="0" applyFill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0" xfId="0" applyFont="1"/>
    <xf numFmtId="43" fontId="12" fillId="0" borderId="4" xfId="1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43" fontId="0" fillId="0" borderId="4" xfId="1" applyFont="1" applyBorder="1"/>
    <xf numFmtId="43" fontId="0" fillId="0" borderId="4" xfId="1" applyFont="1" applyBorder="1" applyAlignment="1">
      <alignment vertical="center"/>
    </xf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5" fillId="0" borderId="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0" fontId="16" fillId="0" borderId="4" xfId="0" applyFont="1" applyBorder="1" applyAlignment="1">
      <alignment horizontal="left" indent="1"/>
    </xf>
    <xf numFmtId="0" fontId="16" fillId="0" borderId="4" xfId="0" applyFont="1" applyBorder="1" applyAlignment="1">
      <alignment horizontal="left" vertical="center" wrapText="1" indent="1"/>
    </xf>
    <xf numFmtId="0" fontId="16" fillId="0" borderId="4" xfId="0" applyFont="1" applyBorder="1" applyAlignment="1">
      <alignment vertical="center" wrapText="1"/>
    </xf>
    <xf numFmtId="0" fontId="16" fillId="0" borderId="10" xfId="0" applyFont="1" applyBorder="1" applyAlignment="1">
      <alignment horizontal="center"/>
    </xf>
    <xf numFmtId="0" fontId="15" fillId="6" borderId="4" xfId="0" applyFont="1" applyFill="1" applyBorder="1"/>
    <xf numFmtId="0" fontId="15" fillId="6" borderId="4" xfId="0" applyFont="1" applyFill="1" applyBorder="1" applyAlignment="1">
      <alignment horizontal="left" indent="1"/>
    </xf>
    <xf numFmtId="0" fontId="16" fillId="0" borderId="0" xfId="0" applyFont="1"/>
    <xf numFmtId="0" fontId="0" fillId="0" borderId="4" xfId="0" applyBorder="1" applyAlignment="1">
      <alignment wrapText="1"/>
    </xf>
    <xf numFmtId="0" fontId="0" fillId="0" borderId="4" xfId="0" applyFont="1" applyBorder="1"/>
    <xf numFmtId="0" fontId="0" fillId="0" borderId="4" xfId="0" applyBorder="1" applyAlignment="1">
      <alignment horizontal="right" vertical="center"/>
    </xf>
    <xf numFmtId="0" fontId="17" fillId="0" borderId="4" xfId="0" applyFont="1" applyBorder="1"/>
    <xf numFmtId="0" fontId="0" fillId="0" borderId="4" xfId="0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/>
    </xf>
    <xf numFmtId="0" fontId="15" fillId="0" borderId="5" xfId="0" applyFont="1" applyBorder="1" applyAlignment="1">
      <alignment horizontal="center" wrapText="1"/>
    </xf>
    <xf numFmtId="0" fontId="16" fillId="0" borderId="5" xfId="0" applyFont="1" applyBorder="1" applyAlignment="1">
      <alignment vertical="center" wrapText="1"/>
    </xf>
    <xf numFmtId="0" fontId="16" fillId="0" borderId="5" xfId="0" applyFont="1" applyBorder="1"/>
    <xf numFmtId="0" fontId="15" fillId="6" borderId="5" xfId="0" applyFont="1" applyFill="1" applyBorder="1" applyAlignment="1">
      <alignment horizontal="left" indent="1"/>
    </xf>
    <xf numFmtId="0" fontId="16" fillId="7" borderId="4" xfId="0" applyFont="1" applyFill="1" applyBorder="1" applyAlignment="1">
      <alignment vertical="center" wrapText="1"/>
    </xf>
    <xf numFmtId="0" fontId="16" fillId="7" borderId="4" xfId="0" applyFont="1" applyFill="1" applyBorder="1"/>
    <xf numFmtId="0" fontId="16" fillId="7" borderId="5" xfId="0" applyFont="1" applyFill="1" applyBorder="1"/>
    <xf numFmtId="0" fontId="16" fillId="0" borderId="5" xfId="0" applyFont="1" applyFill="1" applyBorder="1"/>
    <xf numFmtId="0" fontId="16" fillId="0" borderId="4" xfId="0" applyFont="1" applyFill="1" applyBorder="1"/>
    <xf numFmtId="0" fontId="16" fillId="7" borderId="5" xfId="0" applyFont="1" applyFill="1" applyBorder="1" applyAlignment="1">
      <alignment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3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top" indent="1"/>
    </xf>
    <xf numFmtId="0" fontId="0" fillId="0" borderId="6" xfId="0" applyBorder="1" applyAlignment="1">
      <alignment horizontal="right" vertical="top" indent="1"/>
    </xf>
    <xf numFmtId="0" fontId="0" fillId="0" borderId="7" xfId="0" applyBorder="1" applyAlignment="1">
      <alignment horizontal="right" vertical="top" inden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0" fillId="0" borderId="5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7" borderId="28" xfId="0" applyFill="1" applyBorder="1" applyAlignment="1">
      <alignment vertical="center" wrapText="1"/>
    </xf>
    <xf numFmtId="0" fontId="0" fillId="7" borderId="29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0" fillId="7" borderId="33" xfId="0" applyFill="1" applyBorder="1" applyAlignment="1">
      <alignment vertical="center" wrapText="1"/>
    </xf>
    <xf numFmtId="0" fontId="0" fillId="7" borderId="30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L23"/>
  <sheetViews>
    <sheetView workbookViewId="0">
      <selection activeCell="C16" sqref="C16"/>
    </sheetView>
  </sheetViews>
  <sheetFormatPr baseColWidth="10" defaultColWidth="10.83203125" defaultRowHeight="15"/>
  <cols>
    <col min="1" max="16384" width="10.83203125" style="19"/>
  </cols>
  <sheetData>
    <row r="7" spans="2:12" ht="19">
      <c r="B7" s="24" t="s">
        <v>16</v>
      </c>
      <c r="C7" s="24"/>
      <c r="D7" s="24"/>
      <c r="E7" s="24"/>
      <c r="F7" s="24"/>
      <c r="G7" s="24"/>
      <c r="H7" s="24"/>
    </row>
    <row r="9" spans="2:12" ht="16">
      <c r="B9" s="23" t="s">
        <v>17</v>
      </c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2:12" ht="16">
      <c r="B10" s="30" t="s">
        <v>49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2" ht="16">
      <c r="B11" s="23" t="s">
        <v>18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2:12" ht="16">
      <c r="B12" s="23" t="s">
        <v>22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ht="16">
      <c r="B13" s="23" t="s">
        <v>23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ht="16">
      <c r="B14" s="23" t="s">
        <v>24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ht="16">
      <c r="B15" s="23" t="s">
        <v>26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ht="16">
      <c r="B16" s="23" t="s">
        <v>27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ht="16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ht="16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ht="16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ht="16"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</row>
    <row r="21" spans="2:12" ht="16">
      <c r="B21" s="30" t="s">
        <v>50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2" ht="16"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</row>
    <row r="23" spans="2:12" ht="16"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R24"/>
  <sheetViews>
    <sheetView tabSelected="1" topLeftCell="C2" zoomScale="140" zoomScaleNormal="140" workbookViewId="0">
      <selection activeCell="N19" sqref="N19"/>
    </sheetView>
  </sheetViews>
  <sheetFormatPr baseColWidth="10" defaultColWidth="8.83203125" defaultRowHeight="15"/>
  <cols>
    <col min="1" max="1" width="1.83203125" customWidth="1"/>
    <col min="2" max="2" width="6" customWidth="1"/>
    <col min="3" max="3" width="17.83203125" customWidth="1"/>
    <col min="4" max="4" width="6.83203125" customWidth="1"/>
    <col min="5" max="5" width="8.1640625" customWidth="1"/>
    <col min="6" max="6" width="8.6640625" customWidth="1"/>
    <col min="7" max="7" width="9" customWidth="1"/>
    <col min="8" max="8" width="8.83203125" customWidth="1"/>
    <col min="9" max="9" width="8.33203125" customWidth="1"/>
    <col min="10" max="10" width="7.1640625" customWidth="1"/>
    <col min="11" max="11" width="8.33203125" customWidth="1"/>
    <col min="12" max="12" width="7.6640625" customWidth="1"/>
    <col min="13" max="13" width="6.5" customWidth="1"/>
    <col min="14" max="14" width="9" customWidth="1"/>
    <col min="15" max="15" width="7.5" customWidth="1"/>
    <col min="16" max="16" width="9.1640625" customWidth="1"/>
    <col min="17" max="17" width="8.5" customWidth="1"/>
    <col min="18" max="18" width="9.83203125" customWidth="1"/>
  </cols>
  <sheetData>
    <row r="4" spans="2:18" ht="0.5" customHeight="1"/>
    <row r="5" spans="2:18" ht="37" customHeight="1">
      <c r="B5" s="92" t="s">
        <v>55</v>
      </c>
      <c r="C5" s="93"/>
      <c r="D5" s="107" t="s">
        <v>56</v>
      </c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</row>
    <row r="6" spans="2:18" ht="39" customHeight="1">
      <c r="B6" s="94"/>
      <c r="C6" s="95"/>
      <c r="D6" s="92" t="s">
        <v>51</v>
      </c>
      <c r="E6" s="105"/>
      <c r="F6" s="93"/>
      <c r="G6" s="98" t="s">
        <v>52</v>
      </c>
      <c r="H6" s="98"/>
      <c r="I6" s="98"/>
      <c r="J6" s="99" t="s">
        <v>53</v>
      </c>
      <c r="K6" s="100"/>
      <c r="L6" s="101"/>
      <c r="M6" s="99" t="s">
        <v>54</v>
      </c>
      <c r="N6" s="100"/>
      <c r="O6" s="101"/>
      <c r="P6" s="92" t="s">
        <v>11</v>
      </c>
      <c r="Q6" s="105"/>
      <c r="R6" s="105"/>
    </row>
    <row r="7" spans="2:18" ht="15.5" customHeight="1">
      <c r="B7" s="94"/>
      <c r="C7" s="95"/>
      <c r="D7" s="96"/>
      <c r="E7" s="106"/>
      <c r="F7" s="97"/>
      <c r="G7" s="98"/>
      <c r="H7" s="98"/>
      <c r="I7" s="98"/>
      <c r="J7" s="102"/>
      <c r="K7" s="103"/>
      <c r="L7" s="104"/>
      <c r="M7" s="102"/>
      <c r="N7" s="103"/>
      <c r="O7" s="104"/>
      <c r="P7" s="96"/>
      <c r="Q7" s="106"/>
      <c r="R7" s="106"/>
    </row>
    <row r="8" spans="2:18" s="62" customFormat="1" ht="25" customHeight="1">
      <c r="B8" s="96"/>
      <c r="C8" s="97"/>
      <c r="D8" s="61">
        <v>2017</v>
      </c>
      <c r="E8" s="61">
        <v>2018</v>
      </c>
      <c r="F8" s="61">
        <v>2019</v>
      </c>
      <c r="G8" s="61">
        <v>2017</v>
      </c>
      <c r="H8" s="61">
        <v>2018</v>
      </c>
      <c r="I8" s="61">
        <v>2019</v>
      </c>
      <c r="J8" s="61">
        <v>2017</v>
      </c>
      <c r="K8" s="61">
        <v>2018</v>
      </c>
      <c r="L8" s="61">
        <v>2019</v>
      </c>
      <c r="M8" s="61">
        <v>2017</v>
      </c>
      <c r="N8" s="61">
        <v>2018</v>
      </c>
      <c r="O8" s="61">
        <v>2019</v>
      </c>
      <c r="P8" s="61">
        <v>2017</v>
      </c>
      <c r="Q8" s="61">
        <v>2018</v>
      </c>
      <c r="R8" s="82">
        <v>2019</v>
      </c>
    </row>
    <row r="9" spans="2:18" ht="25" customHeight="1">
      <c r="B9" s="63">
        <v>2</v>
      </c>
      <c r="C9" s="64" t="s">
        <v>95</v>
      </c>
      <c r="D9" s="65">
        <v>10</v>
      </c>
      <c r="E9" s="65">
        <v>10</v>
      </c>
      <c r="F9" s="66">
        <v>10</v>
      </c>
      <c r="G9" s="67">
        <v>296</v>
      </c>
      <c r="H9" s="67">
        <v>215</v>
      </c>
      <c r="I9" s="67">
        <v>129</v>
      </c>
      <c r="J9" s="86">
        <v>26</v>
      </c>
      <c r="K9" s="86">
        <v>19</v>
      </c>
      <c r="L9" s="86">
        <v>10</v>
      </c>
      <c r="M9" s="86">
        <v>2</v>
      </c>
      <c r="N9" s="86">
        <v>2</v>
      </c>
      <c r="O9" s="86">
        <v>4</v>
      </c>
      <c r="P9" s="86">
        <v>26</v>
      </c>
      <c r="Q9" s="86">
        <v>19</v>
      </c>
      <c r="R9" s="91">
        <v>10</v>
      </c>
    </row>
    <row r="10" spans="2:18" ht="25" customHeight="1">
      <c r="B10" s="68">
        <v>3</v>
      </c>
      <c r="C10" s="64" t="s">
        <v>96</v>
      </c>
      <c r="D10" s="65">
        <v>10</v>
      </c>
      <c r="E10" s="65">
        <v>10</v>
      </c>
      <c r="F10" s="66">
        <v>10</v>
      </c>
      <c r="G10" s="67">
        <v>430</v>
      </c>
      <c r="H10" s="67">
        <v>149</v>
      </c>
      <c r="I10" s="67">
        <v>142</v>
      </c>
      <c r="J10" s="67">
        <v>67</v>
      </c>
      <c r="K10" s="67">
        <v>60</v>
      </c>
      <c r="L10" s="86">
        <v>59</v>
      </c>
      <c r="M10" s="67">
        <v>0</v>
      </c>
      <c r="N10" s="67">
        <v>0</v>
      </c>
      <c r="O10" s="86">
        <v>1</v>
      </c>
      <c r="P10" s="67">
        <v>67</v>
      </c>
      <c r="Q10" s="67">
        <v>60</v>
      </c>
      <c r="R10" s="91">
        <v>59</v>
      </c>
    </row>
    <row r="11" spans="2:18" ht="25" customHeight="1">
      <c r="B11" s="68">
        <v>4</v>
      </c>
      <c r="C11" s="64" t="s">
        <v>97</v>
      </c>
      <c r="D11" s="65">
        <v>10</v>
      </c>
      <c r="E11" s="65">
        <v>10</v>
      </c>
      <c r="F11" s="66">
        <v>10</v>
      </c>
      <c r="G11" s="67">
        <v>100</v>
      </c>
      <c r="H11" s="67">
        <v>169</v>
      </c>
      <c r="I11" s="67">
        <v>78</v>
      </c>
      <c r="J11" s="67">
        <v>39</v>
      </c>
      <c r="K11" s="67">
        <v>65</v>
      </c>
      <c r="L11" s="67">
        <v>19</v>
      </c>
      <c r="M11" s="67">
        <v>0</v>
      </c>
      <c r="N11" s="67">
        <v>0</v>
      </c>
      <c r="O11" s="67">
        <v>0</v>
      </c>
      <c r="P11" s="67">
        <v>39</v>
      </c>
      <c r="Q11" s="67">
        <v>65</v>
      </c>
      <c r="R11" s="83">
        <v>19</v>
      </c>
    </row>
    <row r="12" spans="2:18" ht="25" customHeight="1">
      <c r="B12" s="68">
        <v>5</v>
      </c>
      <c r="C12" s="64" t="s">
        <v>98</v>
      </c>
      <c r="D12" s="65">
        <v>5</v>
      </c>
      <c r="E12" s="65">
        <v>5</v>
      </c>
      <c r="F12" s="66">
        <v>5</v>
      </c>
      <c r="G12" s="67">
        <v>433</v>
      </c>
      <c r="H12" s="67">
        <v>383</v>
      </c>
      <c r="I12" s="67">
        <v>236</v>
      </c>
      <c r="J12" s="67">
        <v>45</v>
      </c>
      <c r="K12" s="67">
        <v>37</v>
      </c>
      <c r="L12" s="67">
        <v>25</v>
      </c>
      <c r="M12" s="67">
        <v>0</v>
      </c>
      <c r="N12" s="67">
        <v>0</v>
      </c>
      <c r="O12" s="67">
        <v>0</v>
      </c>
      <c r="P12" s="67">
        <v>45</v>
      </c>
      <c r="Q12" s="67">
        <v>37</v>
      </c>
      <c r="R12" s="83">
        <v>25</v>
      </c>
    </row>
    <row r="13" spans="2:18" ht="25" customHeight="1">
      <c r="B13" s="68">
        <v>6</v>
      </c>
      <c r="C13" s="64" t="s">
        <v>99</v>
      </c>
      <c r="D13" s="65">
        <v>10</v>
      </c>
      <c r="E13" s="65">
        <v>10</v>
      </c>
      <c r="F13" s="65">
        <v>10</v>
      </c>
      <c r="G13" s="64">
        <v>390</v>
      </c>
      <c r="H13" s="64">
        <v>281</v>
      </c>
      <c r="I13" s="64">
        <v>91</v>
      </c>
      <c r="J13" s="87">
        <v>53</v>
      </c>
      <c r="K13" s="87">
        <v>54</v>
      </c>
      <c r="L13" s="87">
        <v>52</v>
      </c>
      <c r="M13" s="87">
        <v>17</v>
      </c>
      <c r="N13" s="87">
        <v>0</v>
      </c>
      <c r="O13" s="87">
        <v>0</v>
      </c>
      <c r="P13" s="87">
        <v>53</v>
      </c>
      <c r="Q13" s="87">
        <v>52</v>
      </c>
      <c r="R13" s="88">
        <v>17</v>
      </c>
    </row>
    <row r="14" spans="2:18" ht="25" customHeight="1">
      <c r="B14" s="68">
        <v>7</v>
      </c>
      <c r="C14" s="64" t="s">
        <v>100</v>
      </c>
      <c r="D14" s="65">
        <v>5</v>
      </c>
      <c r="E14" s="65">
        <v>5</v>
      </c>
      <c r="F14" s="65">
        <v>5</v>
      </c>
      <c r="G14" s="64">
        <v>47</v>
      </c>
      <c r="H14" s="64">
        <v>117</v>
      </c>
      <c r="I14" s="64">
        <v>14</v>
      </c>
      <c r="J14" s="64">
        <v>9</v>
      </c>
      <c r="K14" s="64">
        <v>14</v>
      </c>
      <c r="L14" s="64">
        <v>4</v>
      </c>
      <c r="M14" s="64">
        <v>0</v>
      </c>
      <c r="N14" s="64">
        <v>0</v>
      </c>
      <c r="O14" s="64">
        <v>0</v>
      </c>
      <c r="P14" s="64">
        <v>9</v>
      </c>
      <c r="Q14" s="64">
        <v>14</v>
      </c>
      <c r="R14" s="84">
        <v>4</v>
      </c>
    </row>
    <row r="15" spans="2:18" ht="25" customHeight="1">
      <c r="B15" s="68">
        <v>8</v>
      </c>
      <c r="C15" s="64" t="s">
        <v>101</v>
      </c>
      <c r="D15" s="65">
        <v>7</v>
      </c>
      <c r="E15" s="65">
        <v>7</v>
      </c>
      <c r="F15" s="65">
        <v>7</v>
      </c>
      <c r="G15" s="64">
        <v>171</v>
      </c>
      <c r="H15" s="64">
        <v>180</v>
      </c>
      <c r="I15" s="64">
        <v>146</v>
      </c>
      <c r="J15" s="64">
        <v>57</v>
      </c>
      <c r="K15" s="64">
        <v>53</v>
      </c>
      <c r="L15" s="64">
        <v>49</v>
      </c>
      <c r="M15" s="64">
        <v>0</v>
      </c>
      <c r="N15" s="64">
        <v>0</v>
      </c>
      <c r="O15" s="64">
        <v>0</v>
      </c>
      <c r="P15" s="64">
        <v>57</v>
      </c>
      <c r="Q15" s="64">
        <v>53</v>
      </c>
      <c r="R15" s="84">
        <v>49</v>
      </c>
    </row>
    <row r="16" spans="2:18" ht="25" customHeight="1">
      <c r="B16" s="68">
        <v>9</v>
      </c>
      <c r="C16" s="64" t="s">
        <v>102</v>
      </c>
      <c r="D16" s="65">
        <v>15</v>
      </c>
      <c r="E16" s="65">
        <v>15</v>
      </c>
      <c r="F16" s="65">
        <v>15</v>
      </c>
      <c r="G16" s="64">
        <v>669</v>
      </c>
      <c r="H16" s="64">
        <v>572</v>
      </c>
      <c r="I16" s="64">
        <v>572</v>
      </c>
      <c r="J16" s="64">
        <v>103</v>
      </c>
      <c r="K16" s="64">
        <v>95</v>
      </c>
      <c r="L16" s="90">
        <v>83</v>
      </c>
      <c r="M16" s="64">
        <v>1</v>
      </c>
      <c r="N16" s="64">
        <v>1</v>
      </c>
      <c r="O16" s="64">
        <v>0</v>
      </c>
      <c r="P16" s="64">
        <v>102</v>
      </c>
      <c r="Q16" s="64">
        <v>95</v>
      </c>
      <c r="R16" s="89">
        <v>83</v>
      </c>
    </row>
    <row r="17" spans="2:18" ht="25" customHeight="1">
      <c r="B17" s="68">
        <v>10</v>
      </c>
      <c r="C17" s="64" t="s">
        <v>103</v>
      </c>
      <c r="D17" s="65">
        <v>5</v>
      </c>
      <c r="E17" s="65">
        <v>5</v>
      </c>
      <c r="F17" s="65">
        <v>5</v>
      </c>
      <c r="G17" s="64">
        <v>182</v>
      </c>
      <c r="H17" s="64">
        <v>138</v>
      </c>
      <c r="I17" s="64">
        <v>108</v>
      </c>
      <c r="J17" s="64">
        <v>86</v>
      </c>
      <c r="K17" s="64">
        <v>72</v>
      </c>
      <c r="L17" s="64">
        <v>55</v>
      </c>
      <c r="M17" s="64">
        <v>0</v>
      </c>
      <c r="N17" s="64">
        <v>0</v>
      </c>
      <c r="O17" s="64">
        <v>0</v>
      </c>
      <c r="P17" s="64">
        <v>86</v>
      </c>
      <c r="Q17" s="64">
        <v>72</v>
      </c>
      <c r="R17" s="84">
        <v>55</v>
      </c>
    </row>
    <row r="18" spans="2:18" ht="25" customHeight="1">
      <c r="B18" s="68">
        <v>11</v>
      </c>
      <c r="C18" s="64" t="s">
        <v>104</v>
      </c>
      <c r="D18" s="65">
        <v>13</v>
      </c>
      <c r="E18" s="65">
        <v>13</v>
      </c>
      <c r="F18" s="65">
        <v>13</v>
      </c>
      <c r="G18" s="64">
        <v>1234</v>
      </c>
      <c r="H18" s="64">
        <v>1636</v>
      </c>
      <c r="I18" s="64">
        <v>913</v>
      </c>
      <c r="J18" s="87">
        <v>361</v>
      </c>
      <c r="K18" s="87">
        <v>378</v>
      </c>
      <c r="L18" s="87">
        <v>226</v>
      </c>
      <c r="M18" s="87">
        <v>52</v>
      </c>
      <c r="N18" s="87">
        <v>60</v>
      </c>
      <c r="O18" s="87">
        <v>36</v>
      </c>
      <c r="P18" s="87">
        <v>355</v>
      </c>
      <c r="Q18" s="87">
        <v>377</v>
      </c>
      <c r="R18" s="88">
        <v>225</v>
      </c>
    </row>
    <row r="19" spans="2:18" ht="25" customHeight="1">
      <c r="B19" s="68">
        <v>12</v>
      </c>
      <c r="C19" s="64" t="s">
        <v>105</v>
      </c>
      <c r="D19" s="65">
        <v>21</v>
      </c>
      <c r="E19" s="65">
        <v>21</v>
      </c>
      <c r="F19" s="65">
        <v>21</v>
      </c>
      <c r="G19" s="64">
        <v>3839</v>
      </c>
      <c r="H19" s="64">
        <v>3365</v>
      </c>
      <c r="I19" s="64">
        <v>3555</v>
      </c>
      <c r="J19" s="87">
        <v>403</v>
      </c>
      <c r="K19" s="87">
        <v>354</v>
      </c>
      <c r="L19" s="87">
        <v>275</v>
      </c>
      <c r="M19" s="87">
        <v>213</v>
      </c>
      <c r="N19" s="87">
        <v>163</v>
      </c>
      <c r="O19" s="87">
        <v>137</v>
      </c>
      <c r="P19" s="87">
        <v>396</v>
      </c>
      <c r="Q19" s="87">
        <v>350</v>
      </c>
      <c r="R19" s="88">
        <v>269</v>
      </c>
    </row>
    <row r="20" spans="2:18" ht="25" customHeight="1">
      <c r="B20" s="68">
        <v>17</v>
      </c>
      <c r="C20" s="69" t="s">
        <v>10</v>
      </c>
      <c r="D20" s="70">
        <f>SUM(D9:D19)</f>
        <v>111</v>
      </c>
      <c r="E20" s="70">
        <f t="shared" ref="E20:R20" si="0">SUM(E9:E19)</f>
        <v>111</v>
      </c>
      <c r="F20" s="70">
        <v>111</v>
      </c>
      <c r="G20" s="70">
        <f>SUM(G9:G19)</f>
        <v>7791</v>
      </c>
      <c r="H20" s="70">
        <f t="shared" si="0"/>
        <v>7205</v>
      </c>
      <c r="I20" s="70">
        <f t="shared" si="0"/>
        <v>5984</v>
      </c>
      <c r="J20" s="70">
        <f t="shared" si="0"/>
        <v>1249</v>
      </c>
      <c r="K20" s="70">
        <f t="shared" si="0"/>
        <v>1201</v>
      </c>
      <c r="L20" s="70">
        <f t="shared" si="0"/>
        <v>857</v>
      </c>
      <c r="M20" s="70">
        <f t="shared" si="0"/>
        <v>285</v>
      </c>
      <c r="N20" s="70">
        <f t="shared" si="0"/>
        <v>226</v>
      </c>
      <c r="O20" s="70">
        <f t="shared" si="0"/>
        <v>178</v>
      </c>
      <c r="P20" s="70">
        <f t="shared" si="0"/>
        <v>1235</v>
      </c>
      <c r="Q20" s="70">
        <f t="shared" si="0"/>
        <v>1194</v>
      </c>
      <c r="R20" s="85">
        <f t="shared" si="0"/>
        <v>815</v>
      </c>
    </row>
    <row r="21" spans="2:18" ht="25" customHeight="1"/>
    <row r="22" spans="2:18" ht="25" customHeight="1"/>
    <row r="23" spans="2:18" ht="25" customHeight="1">
      <c r="C23" s="71" t="s">
        <v>106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</row>
    <row r="24" spans="2:18" ht="25" customHeight="1"/>
  </sheetData>
  <mergeCells count="7">
    <mergeCell ref="B5:C8"/>
    <mergeCell ref="G6:I7"/>
    <mergeCell ref="J6:L7"/>
    <mergeCell ref="D6:F7"/>
    <mergeCell ref="D5:R5"/>
    <mergeCell ref="M6:O7"/>
    <mergeCell ref="P6:R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K51"/>
  <sheetViews>
    <sheetView topLeftCell="D4" zoomScale="78" zoomScaleNormal="78" workbookViewId="0">
      <selection activeCell="I7" sqref="I7"/>
    </sheetView>
  </sheetViews>
  <sheetFormatPr baseColWidth="10" defaultColWidth="8.83203125" defaultRowHeight="15"/>
  <cols>
    <col min="4" max="4" width="63.6640625" customWidth="1"/>
    <col min="5" max="5" width="27.83203125" customWidth="1"/>
    <col min="6" max="6" width="30.33203125" customWidth="1"/>
    <col min="7" max="7" width="27.83203125" customWidth="1"/>
    <col min="8" max="10" width="28" customWidth="1"/>
    <col min="11" max="11" width="51" customWidth="1"/>
  </cols>
  <sheetData>
    <row r="2" spans="3:11">
      <c r="C2" t="s">
        <v>57</v>
      </c>
    </row>
    <row r="3" spans="3:11" ht="16" thickBot="1"/>
    <row r="4" spans="3:11" ht="17" thickBot="1">
      <c r="C4" s="128" t="s">
        <v>58</v>
      </c>
      <c r="D4" s="109" t="s">
        <v>61</v>
      </c>
      <c r="E4" s="110"/>
      <c r="F4" s="110"/>
      <c r="G4" s="110"/>
      <c r="H4" s="110"/>
      <c r="I4" s="110"/>
      <c r="J4" s="110"/>
      <c r="K4" s="111"/>
    </row>
    <row r="5" spans="3:11" ht="17" customHeight="1">
      <c r="C5" s="129"/>
      <c r="D5" s="112" t="s">
        <v>2</v>
      </c>
      <c r="E5" s="114" t="s">
        <v>29</v>
      </c>
      <c r="F5" s="126" t="s">
        <v>32</v>
      </c>
      <c r="G5" s="122" t="s">
        <v>30</v>
      </c>
      <c r="H5" s="118" t="s">
        <v>28</v>
      </c>
      <c r="I5" s="124" t="s">
        <v>31</v>
      </c>
      <c r="J5" s="120" t="s">
        <v>28</v>
      </c>
      <c r="K5" s="116" t="s">
        <v>0</v>
      </c>
    </row>
    <row r="6" spans="3:11" ht="16" thickBot="1">
      <c r="C6" s="130"/>
      <c r="D6" s="113"/>
      <c r="E6" s="115"/>
      <c r="F6" s="127"/>
      <c r="G6" s="123"/>
      <c r="H6" s="119"/>
      <c r="I6" s="125"/>
      <c r="J6" s="121"/>
      <c r="K6" s="117"/>
    </row>
    <row r="7" spans="3:11" ht="32">
      <c r="C7" s="45">
        <v>1</v>
      </c>
      <c r="D7" s="32" t="s">
        <v>496</v>
      </c>
      <c r="E7" s="33"/>
      <c r="F7" s="34"/>
      <c r="G7" s="41" t="s">
        <v>497</v>
      </c>
      <c r="H7" s="40">
        <v>1257</v>
      </c>
      <c r="I7" s="168"/>
      <c r="J7" s="169"/>
      <c r="K7" s="28"/>
    </row>
    <row r="8" spans="3:11" ht="16">
      <c r="C8" s="46">
        <v>2</v>
      </c>
      <c r="D8" s="32" t="s">
        <v>498</v>
      </c>
      <c r="E8" s="35"/>
      <c r="F8" s="36"/>
      <c r="G8" s="41" t="s">
        <v>413</v>
      </c>
      <c r="H8" s="42">
        <v>401</v>
      </c>
      <c r="I8" s="170"/>
      <c r="J8" s="171"/>
      <c r="K8" s="29"/>
    </row>
    <row r="9" spans="3:11" ht="16">
      <c r="C9" s="46">
        <v>3</v>
      </c>
      <c r="D9" s="32" t="s">
        <v>499</v>
      </c>
      <c r="E9" s="35"/>
      <c r="F9" s="36"/>
      <c r="G9" s="41" t="s">
        <v>500</v>
      </c>
      <c r="H9" s="42">
        <v>289</v>
      </c>
      <c r="I9" s="170"/>
      <c r="J9" s="171"/>
      <c r="K9" s="29"/>
    </row>
    <row r="10" spans="3:11" ht="16">
      <c r="C10" s="46">
        <v>4</v>
      </c>
      <c r="D10" s="32" t="s">
        <v>358</v>
      </c>
      <c r="E10" s="35"/>
      <c r="F10" s="36"/>
      <c r="G10" s="41" t="s">
        <v>359</v>
      </c>
      <c r="H10" s="42">
        <v>169</v>
      </c>
      <c r="I10" s="170"/>
      <c r="J10" s="171"/>
      <c r="K10" s="29"/>
    </row>
    <row r="11" spans="3:11" ht="16">
      <c r="C11" s="46">
        <v>5</v>
      </c>
      <c r="D11" s="32" t="s">
        <v>356</v>
      </c>
      <c r="E11" s="35"/>
      <c r="F11" s="36"/>
      <c r="G11" s="41" t="s">
        <v>357</v>
      </c>
      <c r="H11" s="42">
        <v>90</v>
      </c>
      <c r="I11" s="170"/>
      <c r="J11" s="171"/>
      <c r="K11" s="29"/>
    </row>
    <row r="12" spans="3:11" ht="16">
      <c r="C12" s="46">
        <v>6</v>
      </c>
      <c r="D12" s="32" t="s">
        <v>370</v>
      </c>
      <c r="E12" s="35"/>
      <c r="F12" s="36"/>
      <c r="G12" s="41" t="s">
        <v>371</v>
      </c>
      <c r="H12" s="42">
        <v>86</v>
      </c>
      <c r="I12" s="170"/>
      <c r="J12" s="171"/>
      <c r="K12" s="29"/>
    </row>
    <row r="13" spans="3:11" ht="16">
      <c r="C13" s="46">
        <v>7</v>
      </c>
      <c r="D13" s="32" t="s">
        <v>277</v>
      </c>
      <c r="E13" s="35"/>
      <c r="F13" s="36"/>
      <c r="G13" s="41" t="s">
        <v>278</v>
      </c>
      <c r="H13" s="42">
        <v>58</v>
      </c>
      <c r="I13" s="170"/>
      <c r="J13" s="171"/>
      <c r="K13" s="29"/>
    </row>
    <row r="14" spans="3:11" ht="16">
      <c r="C14" s="46">
        <v>8</v>
      </c>
      <c r="D14" s="32" t="s">
        <v>352</v>
      </c>
      <c r="E14" s="35"/>
      <c r="F14" s="36"/>
      <c r="G14" s="41" t="s">
        <v>353</v>
      </c>
      <c r="H14" s="42">
        <v>28</v>
      </c>
      <c r="I14" s="170"/>
      <c r="J14" s="171"/>
      <c r="K14" s="29"/>
    </row>
    <row r="15" spans="3:11" ht="16">
      <c r="C15" s="46">
        <v>9</v>
      </c>
      <c r="D15" s="32" t="s">
        <v>275</v>
      </c>
      <c r="E15" s="35"/>
      <c r="F15" s="36"/>
      <c r="G15" s="41" t="s">
        <v>276</v>
      </c>
      <c r="H15" s="42">
        <v>20</v>
      </c>
      <c r="I15" s="170"/>
      <c r="J15" s="171"/>
      <c r="K15" s="29"/>
    </row>
    <row r="16" spans="3:11" ht="17" thickBot="1">
      <c r="C16" s="47">
        <v>10</v>
      </c>
      <c r="D16" s="31" t="s">
        <v>203</v>
      </c>
      <c r="E16" s="37"/>
      <c r="F16" s="38"/>
      <c r="G16" s="43" t="s">
        <v>204</v>
      </c>
      <c r="H16" s="44">
        <v>18</v>
      </c>
      <c r="I16" s="172"/>
      <c r="J16" s="173"/>
      <c r="K16" s="1"/>
    </row>
    <row r="17" spans="3:11">
      <c r="C17" s="25"/>
      <c r="D17" s="26"/>
      <c r="E17" s="27"/>
      <c r="F17" s="27"/>
      <c r="G17" s="27"/>
      <c r="H17" s="26"/>
      <c r="I17" s="26"/>
      <c r="J17" s="26"/>
      <c r="K17" s="26"/>
    </row>
    <row r="18" spans="3:11">
      <c r="C18" s="25"/>
      <c r="D18" s="26"/>
      <c r="E18" s="27"/>
      <c r="F18" s="27"/>
      <c r="G18" s="27"/>
      <c r="H18" s="26"/>
      <c r="I18" s="26"/>
      <c r="J18" s="26"/>
      <c r="K18" s="26"/>
    </row>
    <row r="19" spans="3:11" ht="16" thickBot="1"/>
    <row r="20" spans="3:11" ht="17" customHeight="1" thickBot="1">
      <c r="C20" s="128" t="s">
        <v>59</v>
      </c>
      <c r="D20" s="109" t="s">
        <v>61</v>
      </c>
      <c r="E20" s="110"/>
      <c r="F20" s="110"/>
      <c r="G20" s="110"/>
      <c r="H20" s="110"/>
      <c r="I20" s="110"/>
      <c r="J20" s="110"/>
      <c r="K20" s="111"/>
    </row>
    <row r="21" spans="3:11" ht="17" customHeight="1">
      <c r="C21" s="129"/>
      <c r="D21" s="112" t="s">
        <v>2</v>
      </c>
      <c r="E21" s="114" t="s">
        <v>29</v>
      </c>
      <c r="F21" s="126" t="s">
        <v>32</v>
      </c>
      <c r="G21" s="122" t="s">
        <v>30</v>
      </c>
      <c r="H21" s="118" t="s">
        <v>28</v>
      </c>
      <c r="I21" s="124" t="s">
        <v>31</v>
      </c>
      <c r="J21" s="120" t="s">
        <v>28</v>
      </c>
      <c r="K21" s="116" t="s">
        <v>0</v>
      </c>
    </row>
    <row r="22" spans="3:11" ht="15.75" customHeight="1" thickBot="1">
      <c r="C22" s="130"/>
      <c r="D22" s="113"/>
      <c r="E22" s="115"/>
      <c r="F22" s="127"/>
      <c r="G22" s="123"/>
      <c r="H22" s="119"/>
      <c r="I22" s="125"/>
      <c r="J22" s="121"/>
      <c r="K22" s="117"/>
    </row>
    <row r="23" spans="3:11" ht="16">
      <c r="C23" s="45">
        <v>1</v>
      </c>
      <c r="D23" s="32" t="s">
        <v>496</v>
      </c>
      <c r="E23" s="33"/>
      <c r="F23" s="34"/>
      <c r="G23" s="39" t="s">
        <v>501</v>
      </c>
      <c r="H23" s="40">
        <v>1044</v>
      </c>
      <c r="I23" s="168"/>
      <c r="J23" s="169"/>
      <c r="K23" s="28"/>
    </row>
    <row r="24" spans="3:11" ht="16">
      <c r="C24" s="46">
        <v>2</v>
      </c>
      <c r="D24" s="32" t="s">
        <v>498</v>
      </c>
      <c r="E24" s="35"/>
      <c r="F24" s="36"/>
      <c r="G24" s="41" t="s">
        <v>413</v>
      </c>
      <c r="H24" s="42">
        <v>357</v>
      </c>
      <c r="I24" s="170"/>
      <c r="J24" s="171"/>
      <c r="K24" s="29"/>
    </row>
    <row r="25" spans="3:11" ht="16">
      <c r="C25" s="46">
        <v>3</v>
      </c>
      <c r="D25" s="32" t="s">
        <v>499</v>
      </c>
      <c r="E25" s="35"/>
      <c r="F25" s="36"/>
      <c r="G25" s="41" t="s">
        <v>500</v>
      </c>
      <c r="H25" s="42">
        <v>247</v>
      </c>
      <c r="I25" s="170"/>
      <c r="J25" s="171"/>
      <c r="K25" s="29"/>
    </row>
    <row r="26" spans="3:11" ht="16">
      <c r="C26" s="46">
        <v>4</v>
      </c>
      <c r="D26" s="32" t="s">
        <v>370</v>
      </c>
      <c r="E26" s="35"/>
      <c r="F26" s="36"/>
      <c r="G26" s="41" t="s">
        <v>371</v>
      </c>
      <c r="H26" s="42">
        <v>118</v>
      </c>
      <c r="I26" s="170"/>
      <c r="J26" s="171"/>
      <c r="K26" s="29"/>
    </row>
    <row r="27" spans="3:11" ht="16">
      <c r="C27" s="46">
        <v>5</v>
      </c>
      <c r="D27" s="32" t="s">
        <v>358</v>
      </c>
      <c r="E27" s="35"/>
      <c r="F27" s="36"/>
      <c r="G27" s="41" t="s">
        <v>359</v>
      </c>
      <c r="H27" s="42">
        <v>93</v>
      </c>
      <c r="I27" s="170"/>
      <c r="J27" s="171"/>
      <c r="K27" s="29"/>
    </row>
    <row r="28" spans="3:11" ht="16">
      <c r="C28" s="46">
        <v>6</v>
      </c>
      <c r="D28" s="32" t="s">
        <v>277</v>
      </c>
      <c r="E28" s="35"/>
      <c r="F28" s="36"/>
      <c r="G28" s="41" t="s">
        <v>278</v>
      </c>
      <c r="H28" s="42">
        <v>42</v>
      </c>
      <c r="I28" s="170"/>
      <c r="J28" s="171"/>
      <c r="K28" s="29"/>
    </row>
    <row r="29" spans="3:11" ht="16">
      <c r="C29" s="46">
        <v>7</v>
      </c>
      <c r="D29" s="32" t="s">
        <v>356</v>
      </c>
      <c r="E29" s="35"/>
      <c r="F29" s="36"/>
      <c r="G29" s="41" t="s">
        <v>357</v>
      </c>
      <c r="H29" s="42">
        <v>49</v>
      </c>
      <c r="I29" s="170"/>
      <c r="J29" s="171"/>
      <c r="K29" s="29"/>
    </row>
    <row r="30" spans="3:11" ht="16">
      <c r="C30" s="46">
        <v>8</v>
      </c>
      <c r="D30" s="32" t="s">
        <v>352</v>
      </c>
      <c r="E30" s="35"/>
      <c r="F30" s="36"/>
      <c r="G30" s="41" t="s">
        <v>353</v>
      </c>
      <c r="H30" s="42">
        <v>32</v>
      </c>
      <c r="I30" s="170"/>
      <c r="J30" s="171"/>
      <c r="K30" s="29"/>
    </row>
    <row r="31" spans="3:11" ht="16">
      <c r="C31" s="46">
        <v>9</v>
      </c>
      <c r="D31" s="32" t="s">
        <v>275</v>
      </c>
      <c r="E31" s="35"/>
      <c r="F31" s="36"/>
      <c r="G31" s="41" t="s">
        <v>276</v>
      </c>
      <c r="H31" s="42">
        <v>23</v>
      </c>
      <c r="I31" s="170"/>
      <c r="J31" s="171"/>
      <c r="K31" s="29"/>
    </row>
    <row r="32" spans="3:11" ht="17" thickBot="1">
      <c r="C32" s="47">
        <v>10</v>
      </c>
      <c r="D32" s="31" t="s">
        <v>203</v>
      </c>
      <c r="E32" s="37"/>
      <c r="F32" s="38"/>
      <c r="G32" s="43" t="s">
        <v>204</v>
      </c>
      <c r="H32" s="44">
        <v>23</v>
      </c>
      <c r="I32" s="172"/>
      <c r="J32" s="173"/>
      <c r="K32" s="1"/>
    </row>
    <row r="35" spans="3:11" ht="16" thickBot="1"/>
    <row r="36" spans="3:11" ht="17" customHeight="1" thickBot="1">
      <c r="C36" s="128" t="s">
        <v>60</v>
      </c>
      <c r="D36" s="109" t="s">
        <v>61</v>
      </c>
      <c r="E36" s="110"/>
      <c r="F36" s="110"/>
      <c r="G36" s="110"/>
      <c r="H36" s="110"/>
      <c r="I36" s="110"/>
      <c r="J36" s="110"/>
      <c r="K36" s="111"/>
    </row>
    <row r="37" spans="3:11" ht="17" customHeight="1">
      <c r="C37" s="129"/>
      <c r="D37" s="112" t="s">
        <v>2</v>
      </c>
      <c r="E37" s="114" t="s">
        <v>29</v>
      </c>
      <c r="F37" s="126" t="s">
        <v>32</v>
      </c>
      <c r="G37" s="122" t="s">
        <v>30</v>
      </c>
      <c r="H37" s="118" t="s">
        <v>28</v>
      </c>
      <c r="I37" s="124" t="s">
        <v>31</v>
      </c>
      <c r="J37" s="120" t="s">
        <v>28</v>
      </c>
      <c r="K37" s="116" t="s">
        <v>0</v>
      </c>
    </row>
    <row r="38" spans="3:11" ht="15.75" customHeight="1" thickBot="1">
      <c r="C38" s="130"/>
      <c r="D38" s="113"/>
      <c r="E38" s="115"/>
      <c r="F38" s="127"/>
      <c r="G38" s="123"/>
      <c r="H38" s="119"/>
      <c r="I38" s="125"/>
      <c r="J38" s="121"/>
      <c r="K38" s="117"/>
    </row>
    <row r="39" spans="3:11" ht="16">
      <c r="C39" s="45">
        <v>1</v>
      </c>
      <c r="D39" s="32" t="s">
        <v>496</v>
      </c>
      <c r="E39" s="33"/>
      <c r="F39" s="34"/>
      <c r="G39" s="39" t="s">
        <v>501</v>
      </c>
      <c r="H39" s="40">
        <v>730</v>
      </c>
      <c r="I39" s="168"/>
      <c r="J39" s="169"/>
      <c r="K39" s="28"/>
    </row>
    <row r="40" spans="3:11" ht="16">
      <c r="C40" s="46">
        <v>2</v>
      </c>
      <c r="D40" s="32" t="s">
        <v>499</v>
      </c>
      <c r="E40" s="35"/>
      <c r="F40" s="36"/>
      <c r="G40" s="41" t="s">
        <v>500</v>
      </c>
      <c r="H40" s="42">
        <v>201</v>
      </c>
      <c r="I40" s="170"/>
      <c r="J40" s="171"/>
      <c r="K40" s="29"/>
    </row>
    <row r="41" spans="3:11" ht="16">
      <c r="C41" s="46">
        <v>3</v>
      </c>
      <c r="D41" s="32" t="s">
        <v>498</v>
      </c>
      <c r="E41" s="35"/>
      <c r="F41" s="36"/>
      <c r="G41" s="41" t="s">
        <v>413</v>
      </c>
      <c r="H41" s="42">
        <v>272</v>
      </c>
      <c r="I41" s="170"/>
      <c r="J41" s="171"/>
      <c r="K41" s="29"/>
    </row>
    <row r="42" spans="3:11" ht="16">
      <c r="C42" s="46">
        <v>4</v>
      </c>
      <c r="D42" s="32" t="s">
        <v>277</v>
      </c>
      <c r="E42" s="35"/>
      <c r="F42" s="36"/>
      <c r="G42" s="41" t="s">
        <v>278</v>
      </c>
      <c r="H42" s="42">
        <v>44</v>
      </c>
      <c r="I42" s="170"/>
      <c r="J42" s="171"/>
      <c r="K42" s="29"/>
    </row>
    <row r="43" spans="3:11" ht="16">
      <c r="C43" s="46">
        <v>5</v>
      </c>
      <c r="D43" s="32" t="s">
        <v>275</v>
      </c>
      <c r="E43" s="35"/>
      <c r="F43" s="36"/>
      <c r="G43" s="41" t="s">
        <v>276</v>
      </c>
      <c r="H43" s="42">
        <v>12</v>
      </c>
      <c r="I43" s="170"/>
      <c r="J43" s="171"/>
      <c r="K43" s="29"/>
    </row>
    <row r="44" spans="3:11" ht="16">
      <c r="C44" s="46">
        <v>6</v>
      </c>
      <c r="D44" s="32" t="s">
        <v>356</v>
      </c>
      <c r="E44" s="35"/>
      <c r="F44" s="36"/>
      <c r="G44" s="41" t="s">
        <v>357</v>
      </c>
      <c r="H44" s="42">
        <v>26</v>
      </c>
      <c r="I44" s="170"/>
      <c r="J44" s="171"/>
      <c r="K44" s="29"/>
    </row>
    <row r="45" spans="3:11" ht="16">
      <c r="C45" s="46">
        <v>7</v>
      </c>
      <c r="D45" s="32" t="s">
        <v>370</v>
      </c>
      <c r="E45" s="35"/>
      <c r="F45" s="36"/>
      <c r="G45" s="41" t="s">
        <v>371</v>
      </c>
      <c r="H45" s="42">
        <v>88</v>
      </c>
      <c r="I45" s="170"/>
      <c r="J45" s="171"/>
      <c r="K45" s="29"/>
    </row>
    <row r="46" spans="3:11" ht="16">
      <c r="C46" s="46">
        <v>8</v>
      </c>
      <c r="D46" s="32" t="s">
        <v>358</v>
      </c>
      <c r="E46" s="35"/>
      <c r="F46" s="36"/>
      <c r="G46" s="41" t="s">
        <v>359</v>
      </c>
      <c r="H46" s="42">
        <v>118</v>
      </c>
      <c r="I46" s="170"/>
      <c r="J46" s="171"/>
      <c r="K46" s="29"/>
    </row>
    <row r="47" spans="3:11" ht="16">
      <c r="C47" s="46">
        <v>9</v>
      </c>
      <c r="D47" s="32" t="s">
        <v>352</v>
      </c>
      <c r="E47" s="35"/>
      <c r="F47" s="36"/>
      <c r="G47" s="41" t="s">
        <v>353</v>
      </c>
      <c r="H47" s="42">
        <v>35</v>
      </c>
      <c r="I47" s="170"/>
      <c r="J47" s="171"/>
      <c r="K47" s="29"/>
    </row>
    <row r="48" spans="3:11" ht="17" thickBot="1">
      <c r="C48" s="47">
        <v>10</v>
      </c>
      <c r="D48" s="31" t="s">
        <v>203</v>
      </c>
      <c r="E48" s="37"/>
      <c r="F48" s="38"/>
      <c r="G48" s="43" t="s">
        <v>204</v>
      </c>
      <c r="H48" s="44">
        <v>13</v>
      </c>
      <c r="I48" s="172"/>
      <c r="J48" s="173"/>
      <c r="K48" s="1"/>
    </row>
    <row r="51" spans="6:6">
      <c r="F51" t="s">
        <v>502</v>
      </c>
    </row>
  </sheetData>
  <mergeCells count="30">
    <mergeCell ref="C36:C38"/>
    <mergeCell ref="C20:C22"/>
    <mergeCell ref="C4:C6"/>
    <mergeCell ref="D36:K36"/>
    <mergeCell ref="D37:D38"/>
    <mergeCell ref="E37:E38"/>
    <mergeCell ref="F37:F38"/>
    <mergeCell ref="G37:G38"/>
    <mergeCell ref="H37:H38"/>
    <mergeCell ref="I37:I38"/>
    <mergeCell ref="J37:J38"/>
    <mergeCell ref="K37:K38"/>
    <mergeCell ref="D20:K20"/>
    <mergeCell ref="D21:D22"/>
    <mergeCell ref="E21:E22"/>
    <mergeCell ref="H21:H22"/>
    <mergeCell ref="K21:K22"/>
    <mergeCell ref="J21:J22"/>
    <mergeCell ref="F21:F22"/>
    <mergeCell ref="G21:G22"/>
    <mergeCell ref="I21:I22"/>
    <mergeCell ref="D4:K4"/>
    <mergeCell ref="D5:D6"/>
    <mergeCell ref="E5:E6"/>
    <mergeCell ref="K5:K6"/>
    <mergeCell ref="H5:H6"/>
    <mergeCell ref="J5:J6"/>
    <mergeCell ref="G5:G6"/>
    <mergeCell ref="I5:I6"/>
    <mergeCell ref="F5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18"/>
  <sheetViews>
    <sheetView topLeftCell="D5" workbookViewId="0">
      <selection activeCell="D18" sqref="D18"/>
    </sheetView>
  </sheetViews>
  <sheetFormatPr baseColWidth="10" defaultColWidth="8.83203125" defaultRowHeight="15"/>
  <cols>
    <col min="4" max="4" width="63.83203125" customWidth="1"/>
    <col min="5" max="5" width="58.5" customWidth="1"/>
    <col min="6" max="6" width="74.5" customWidth="1"/>
  </cols>
  <sheetData>
    <row r="2" spans="3:6">
      <c r="D2" t="s">
        <v>19</v>
      </c>
    </row>
    <row r="4" spans="3:6" ht="48" customHeight="1">
      <c r="C4" s="7"/>
      <c r="D4" s="131" t="s">
        <v>20</v>
      </c>
      <c r="E4" s="131"/>
      <c r="F4" s="131"/>
    </row>
    <row r="5" spans="3:6" ht="39" customHeight="1">
      <c r="C5" s="20"/>
      <c r="D5" s="8" t="s">
        <v>13</v>
      </c>
      <c r="E5" s="8" t="s">
        <v>12</v>
      </c>
      <c r="F5" s="9" t="s">
        <v>0</v>
      </c>
    </row>
    <row r="6" spans="3:6" ht="25" customHeight="1">
      <c r="C6" s="17">
        <v>1</v>
      </c>
      <c r="D6" s="57" t="s">
        <v>503</v>
      </c>
      <c r="E6" s="6" t="s">
        <v>504</v>
      </c>
      <c r="F6" s="57" t="s">
        <v>505</v>
      </c>
    </row>
    <row r="7" spans="3:6" ht="25" customHeight="1">
      <c r="C7" s="17">
        <v>2</v>
      </c>
      <c r="D7" s="57" t="s">
        <v>506</v>
      </c>
      <c r="E7" s="6" t="s">
        <v>507</v>
      </c>
      <c r="F7" s="57" t="s">
        <v>508</v>
      </c>
    </row>
    <row r="8" spans="3:6" ht="25" customHeight="1">
      <c r="C8" s="17">
        <v>3</v>
      </c>
      <c r="D8" s="57" t="s">
        <v>509</v>
      </c>
      <c r="E8" s="6" t="s">
        <v>510</v>
      </c>
      <c r="F8" s="57" t="s">
        <v>508</v>
      </c>
    </row>
    <row r="9" spans="3:6" ht="25" customHeight="1">
      <c r="C9" s="17">
        <v>4</v>
      </c>
      <c r="D9" s="57" t="s">
        <v>511</v>
      </c>
      <c r="E9" s="6" t="s">
        <v>512</v>
      </c>
      <c r="F9" s="57" t="s">
        <v>508</v>
      </c>
    </row>
    <row r="10" spans="3:6" ht="25" customHeight="1">
      <c r="C10" s="17">
        <v>5</v>
      </c>
      <c r="D10" s="57" t="s">
        <v>513</v>
      </c>
      <c r="E10" s="6" t="s">
        <v>514</v>
      </c>
      <c r="F10" s="57" t="s">
        <v>508</v>
      </c>
    </row>
    <row r="11" spans="3:6" ht="25" customHeight="1">
      <c r="C11" s="17">
        <v>6</v>
      </c>
      <c r="D11" s="57" t="s">
        <v>515</v>
      </c>
      <c r="E11" s="6" t="s">
        <v>516</v>
      </c>
      <c r="F11" s="57" t="s">
        <v>508</v>
      </c>
    </row>
    <row r="12" spans="3:6" ht="25" customHeight="1">
      <c r="C12" s="17">
        <v>7</v>
      </c>
      <c r="D12" s="57" t="s">
        <v>517</v>
      </c>
      <c r="E12" s="6" t="s">
        <v>518</v>
      </c>
      <c r="F12" s="57" t="s">
        <v>508</v>
      </c>
    </row>
    <row r="13" spans="3:6" ht="25" customHeight="1">
      <c r="C13" s="17">
        <v>8</v>
      </c>
      <c r="D13" s="57" t="s">
        <v>519</v>
      </c>
      <c r="E13" s="6" t="s">
        <v>520</v>
      </c>
      <c r="F13" s="57" t="s">
        <v>508</v>
      </c>
    </row>
    <row r="14" spans="3:6" ht="25" customHeight="1">
      <c r="C14" s="17">
        <v>9</v>
      </c>
      <c r="D14" s="57" t="s">
        <v>521</v>
      </c>
      <c r="E14" s="6" t="s">
        <v>522</v>
      </c>
      <c r="F14" s="57" t="s">
        <v>505</v>
      </c>
    </row>
    <row r="15" spans="3:6" ht="25" customHeight="1">
      <c r="C15" s="17">
        <v>10</v>
      </c>
      <c r="D15" s="3"/>
      <c r="E15" s="3"/>
      <c r="F15" s="3"/>
    </row>
    <row r="16" spans="3:6" ht="25" customHeight="1">
      <c r="C16" s="17">
        <v>11</v>
      </c>
      <c r="D16" s="3"/>
      <c r="E16" s="3"/>
      <c r="F16" s="3"/>
    </row>
    <row r="17" spans="3:6" ht="25" customHeight="1">
      <c r="C17" s="17">
        <v>12</v>
      </c>
      <c r="D17" s="3"/>
      <c r="E17" s="3"/>
      <c r="F17" s="3"/>
    </row>
    <row r="18" spans="3:6" ht="25" customHeight="1">
      <c r="C18" s="17">
        <v>13</v>
      </c>
      <c r="D18" s="3"/>
      <c r="E18" s="3"/>
      <c r="F18" s="3"/>
    </row>
  </sheetData>
  <mergeCells count="1">
    <mergeCell ref="D4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3:J21"/>
  <sheetViews>
    <sheetView topLeftCell="D4" workbookViewId="0">
      <selection activeCell="D5" sqref="D5:D8"/>
    </sheetView>
  </sheetViews>
  <sheetFormatPr baseColWidth="10" defaultColWidth="8.83203125" defaultRowHeight="15"/>
  <cols>
    <col min="4" max="4" width="75.83203125" customWidth="1"/>
    <col min="5" max="5" width="27.33203125" customWidth="1"/>
    <col min="6" max="6" width="28" customWidth="1"/>
    <col min="7" max="7" width="21" customWidth="1"/>
    <col min="8" max="8" width="25.1640625" customWidth="1"/>
    <col min="9" max="9" width="33.83203125" customWidth="1"/>
    <col min="10" max="10" width="24.6640625" customWidth="1"/>
  </cols>
  <sheetData>
    <row r="3" spans="3:10" ht="43.5" customHeight="1">
      <c r="C3" s="3"/>
      <c r="D3" s="132" t="s">
        <v>62</v>
      </c>
      <c r="E3" s="133"/>
      <c r="F3" s="133"/>
      <c r="G3" s="133"/>
      <c r="H3" s="133"/>
      <c r="I3" s="133"/>
    </row>
    <row r="4" spans="3:10" ht="60" customHeight="1">
      <c r="C4" s="3"/>
      <c r="D4" s="10" t="s">
        <v>1</v>
      </c>
      <c r="E4" s="21" t="s">
        <v>63</v>
      </c>
      <c r="F4" s="21" t="s">
        <v>64</v>
      </c>
      <c r="G4" s="21" t="s">
        <v>65</v>
      </c>
      <c r="H4" s="21" t="s">
        <v>66</v>
      </c>
      <c r="I4" s="10" t="s">
        <v>67</v>
      </c>
      <c r="J4" s="79" t="s">
        <v>15</v>
      </c>
    </row>
    <row r="5" spans="3:10" ht="25" customHeight="1">
      <c r="C5" s="22">
        <v>1</v>
      </c>
      <c r="D5" s="76" t="s">
        <v>523</v>
      </c>
      <c r="E5" s="77">
        <v>10</v>
      </c>
      <c r="F5" s="77">
        <v>5</v>
      </c>
      <c r="G5" s="77">
        <v>4</v>
      </c>
      <c r="H5" s="77">
        <v>4</v>
      </c>
      <c r="I5" s="3"/>
      <c r="J5" s="3"/>
    </row>
    <row r="6" spans="3:10" ht="25" customHeight="1">
      <c r="C6" s="22">
        <v>2</v>
      </c>
      <c r="D6" s="56" t="s">
        <v>524</v>
      </c>
      <c r="E6" s="77">
        <v>7</v>
      </c>
      <c r="F6" s="3"/>
      <c r="G6" s="77">
        <v>4</v>
      </c>
      <c r="H6" s="77">
        <v>4</v>
      </c>
      <c r="I6" s="3"/>
      <c r="J6" s="3"/>
    </row>
    <row r="7" spans="3:10" ht="25" customHeight="1">
      <c r="C7" s="22">
        <v>3</v>
      </c>
      <c r="D7" s="57" t="s">
        <v>525</v>
      </c>
      <c r="E7" s="77">
        <v>8</v>
      </c>
      <c r="F7" s="77">
        <v>8</v>
      </c>
      <c r="G7" s="77">
        <v>15</v>
      </c>
      <c r="H7" s="77">
        <v>5</v>
      </c>
      <c r="I7" s="3"/>
      <c r="J7" s="3"/>
    </row>
    <row r="8" spans="3:10" ht="25" customHeight="1">
      <c r="C8" s="22">
        <v>4</v>
      </c>
      <c r="D8" s="56" t="s">
        <v>526</v>
      </c>
      <c r="E8" s="77">
        <v>9</v>
      </c>
      <c r="F8" s="3"/>
      <c r="G8" s="77">
        <v>8</v>
      </c>
      <c r="H8" s="77">
        <v>4</v>
      </c>
      <c r="I8" s="3"/>
      <c r="J8" s="3"/>
    </row>
    <row r="9" spans="3:10" ht="133" customHeight="1">
      <c r="C9" s="22">
        <v>5</v>
      </c>
      <c r="D9" s="57" t="s">
        <v>527</v>
      </c>
      <c r="E9" s="77">
        <v>13</v>
      </c>
      <c r="F9" s="3"/>
      <c r="G9" s="77">
        <v>8</v>
      </c>
      <c r="H9" s="77">
        <v>2</v>
      </c>
      <c r="I9" s="3"/>
      <c r="J9" s="78" t="s">
        <v>528</v>
      </c>
    </row>
    <row r="10" spans="3:10" ht="25" customHeight="1">
      <c r="C10" s="22">
        <v>6</v>
      </c>
      <c r="D10" s="56" t="s">
        <v>529</v>
      </c>
      <c r="E10" s="77">
        <v>22</v>
      </c>
      <c r="F10" s="3"/>
      <c r="G10" s="77">
        <v>2</v>
      </c>
      <c r="H10" s="3"/>
      <c r="I10" s="77">
        <v>1</v>
      </c>
      <c r="J10" s="57" t="s">
        <v>530</v>
      </c>
    </row>
    <row r="11" spans="3:10" ht="25" customHeight="1">
      <c r="C11" s="22">
        <v>7</v>
      </c>
      <c r="D11" s="56" t="s">
        <v>531</v>
      </c>
      <c r="E11" s="77">
        <v>6</v>
      </c>
      <c r="F11" s="3"/>
      <c r="G11" s="3"/>
      <c r="H11" s="3"/>
      <c r="I11" s="77">
        <v>4</v>
      </c>
      <c r="J11" s="3"/>
    </row>
    <row r="12" spans="3:10" ht="25" customHeight="1">
      <c r="C12" s="22">
        <v>8</v>
      </c>
      <c r="D12" s="3"/>
      <c r="E12" s="3"/>
      <c r="F12" s="3"/>
      <c r="G12" s="3"/>
      <c r="H12" s="3"/>
      <c r="I12" s="3"/>
      <c r="J12" s="3"/>
    </row>
    <row r="13" spans="3:10" ht="25" customHeight="1">
      <c r="C13" s="22">
        <v>9</v>
      </c>
      <c r="D13" s="3"/>
      <c r="E13" s="3"/>
      <c r="F13" s="3"/>
      <c r="G13" s="3"/>
      <c r="H13" s="3"/>
      <c r="I13" s="3"/>
      <c r="J13" s="3"/>
    </row>
    <row r="14" spans="3:10" ht="25" customHeight="1">
      <c r="C14" s="22">
        <v>10</v>
      </c>
      <c r="D14" s="3"/>
      <c r="E14" s="3"/>
      <c r="F14" s="3"/>
      <c r="G14" s="3"/>
      <c r="H14" s="3"/>
      <c r="I14" s="3"/>
      <c r="J14" s="3"/>
    </row>
    <row r="15" spans="3:10" ht="25" customHeight="1">
      <c r="C15" s="22">
        <v>11</v>
      </c>
      <c r="D15" s="3"/>
      <c r="E15" s="3"/>
      <c r="F15" s="3"/>
      <c r="G15" s="3"/>
      <c r="H15" s="3"/>
      <c r="I15" s="3"/>
      <c r="J15" s="3"/>
    </row>
    <row r="16" spans="3:10" ht="25" customHeight="1">
      <c r="C16" s="22">
        <v>12</v>
      </c>
      <c r="D16" s="11" t="s">
        <v>3</v>
      </c>
      <c r="E16" s="77">
        <v>75</v>
      </c>
      <c r="F16" s="77">
        <v>13</v>
      </c>
      <c r="G16" s="77">
        <v>41</v>
      </c>
      <c r="H16" s="77">
        <v>19</v>
      </c>
      <c r="I16" s="77">
        <v>5</v>
      </c>
      <c r="J16" s="77">
        <v>17</v>
      </c>
    </row>
    <row r="19" spans="3:6">
      <c r="E19" s="54" t="s">
        <v>68</v>
      </c>
      <c r="F19" t="s">
        <v>15</v>
      </c>
    </row>
    <row r="20" spans="3:6" ht="16">
      <c r="C20" s="22">
        <v>1</v>
      </c>
      <c r="D20" s="3" t="s">
        <v>532</v>
      </c>
      <c r="E20" s="21"/>
      <c r="F20" t="s">
        <v>533</v>
      </c>
    </row>
    <row r="21" spans="3:6" ht="16">
      <c r="C21" s="22">
        <v>2</v>
      </c>
      <c r="D21" s="3" t="s">
        <v>534</v>
      </c>
      <c r="E21" s="3"/>
    </row>
  </sheetData>
  <mergeCells count="1">
    <mergeCell ref="D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4:G15"/>
  <sheetViews>
    <sheetView topLeftCell="A7" workbookViewId="0">
      <selection activeCell="G9" sqref="G9"/>
    </sheetView>
  </sheetViews>
  <sheetFormatPr baseColWidth="10" defaultColWidth="8.83203125" defaultRowHeight="15"/>
  <cols>
    <col min="3" max="3" width="36.33203125" customWidth="1"/>
    <col min="4" max="4" width="19.33203125" customWidth="1"/>
    <col min="5" max="5" width="17.6640625" customWidth="1"/>
    <col min="6" max="6" width="18.5" customWidth="1"/>
    <col min="7" max="7" width="44.33203125" customWidth="1"/>
  </cols>
  <sheetData>
    <row r="4" spans="2:7" ht="35" customHeight="1">
      <c r="B4" s="3"/>
      <c r="C4" s="134" t="s">
        <v>72</v>
      </c>
      <c r="D4" s="135"/>
      <c r="E4" s="135"/>
      <c r="F4" s="135"/>
      <c r="G4" s="136"/>
    </row>
    <row r="5" spans="2:7" ht="62" customHeight="1">
      <c r="B5" s="3"/>
      <c r="C5" s="12" t="s">
        <v>69</v>
      </c>
      <c r="D5" s="12" t="s">
        <v>70</v>
      </c>
      <c r="E5" s="13" t="s">
        <v>71</v>
      </c>
      <c r="F5" s="13" t="s">
        <v>33</v>
      </c>
      <c r="G5" s="13" t="s">
        <v>0</v>
      </c>
    </row>
    <row r="6" spans="2:7" ht="32">
      <c r="B6" s="14"/>
      <c r="C6" s="2" t="s">
        <v>80</v>
      </c>
      <c r="D6" s="49">
        <v>23440.3</v>
      </c>
      <c r="E6" s="50" t="s">
        <v>89</v>
      </c>
      <c r="F6" s="50" t="s">
        <v>89</v>
      </c>
      <c r="G6" s="80" t="s">
        <v>536</v>
      </c>
    </row>
    <row r="7" spans="2:7" ht="25" customHeight="1">
      <c r="B7" s="15"/>
      <c r="C7" s="2" t="s">
        <v>81</v>
      </c>
      <c r="D7" s="49">
        <v>3585.71</v>
      </c>
      <c r="E7" s="50" t="s">
        <v>89</v>
      </c>
      <c r="F7" s="50" t="s">
        <v>89</v>
      </c>
      <c r="G7" s="81" t="s">
        <v>535</v>
      </c>
    </row>
    <row r="8" spans="2:7" ht="25" customHeight="1">
      <c r="B8" s="15"/>
      <c r="C8" s="2" t="s">
        <v>82</v>
      </c>
      <c r="D8" s="49">
        <v>3345.4</v>
      </c>
      <c r="E8" s="50" t="s">
        <v>89</v>
      </c>
      <c r="F8" s="50" t="s">
        <v>89</v>
      </c>
      <c r="G8" s="81" t="s">
        <v>535</v>
      </c>
    </row>
    <row r="9" spans="2:7" ht="25" customHeight="1">
      <c r="B9" s="15"/>
      <c r="C9" s="2" t="s">
        <v>83</v>
      </c>
      <c r="D9" s="49">
        <v>136.32</v>
      </c>
      <c r="E9" s="50" t="s">
        <v>89</v>
      </c>
      <c r="F9" s="50" t="s">
        <v>89</v>
      </c>
      <c r="G9" s="81" t="s">
        <v>539</v>
      </c>
    </row>
    <row r="10" spans="2:7" ht="25" customHeight="1">
      <c r="B10" s="15"/>
      <c r="C10" s="2" t="s">
        <v>84</v>
      </c>
      <c r="D10" s="49">
        <v>205.35</v>
      </c>
      <c r="E10" s="50" t="s">
        <v>89</v>
      </c>
      <c r="F10" s="50" t="s">
        <v>89</v>
      </c>
      <c r="G10" s="81" t="s">
        <v>535</v>
      </c>
    </row>
    <row r="11" spans="2:7" ht="25" customHeight="1">
      <c r="B11" s="15"/>
      <c r="C11" s="2" t="s">
        <v>85</v>
      </c>
      <c r="D11" s="49">
        <v>21.01</v>
      </c>
      <c r="E11" s="50" t="s">
        <v>89</v>
      </c>
      <c r="F11" s="50" t="s">
        <v>89</v>
      </c>
      <c r="G11" s="81" t="s">
        <v>535</v>
      </c>
    </row>
    <row r="12" spans="2:7" ht="25" customHeight="1">
      <c r="B12" s="15"/>
      <c r="C12" s="2" t="s">
        <v>86</v>
      </c>
      <c r="D12" s="49">
        <v>166.4</v>
      </c>
      <c r="E12" s="50" t="s">
        <v>89</v>
      </c>
      <c r="F12" s="50" t="s">
        <v>89</v>
      </c>
      <c r="G12" s="81" t="s">
        <v>535</v>
      </c>
    </row>
    <row r="13" spans="2:7" ht="32">
      <c r="B13" s="15"/>
      <c r="C13" s="2" t="s">
        <v>537</v>
      </c>
      <c r="D13" s="49">
        <v>152.79</v>
      </c>
      <c r="E13" s="50" t="s">
        <v>89</v>
      </c>
      <c r="F13" s="50" t="s">
        <v>89</v>
      </c>
      <c r="G13" s="80" t="s">
        <v>538</v>
      </c>
    </row>
    <row r="14" spans="2:7" ht="25" customHeight="1">
      <c r="B14" s="15"/>
      <c r="C14" s="2" t="s">
        <v>87</v>
      </c>
      <c r="D14" s="49">
        <v>17.600000000000001</v>
      </c>
      <c r="E14" s="50" t="s">
        <v>89</v>
      </c>
      <c r="F14" s="50" t="s">
        <v>89</v>
      </c>
      <c r="G14" s="81" t="s">
        <v>539</v>
      </c>
    </row>
    <row r="15" spans="2:7" ht="25" customHeight="1">
      <c r="B15" s="16"/>
      <c r="C15" s="2" t="s">
        <v>88</v>
      </c>
      <c r="D15" s="49">
        <v>546.27</v>
      </c>
      <c r="E15" s="50" t="s">
        <v>89</v>
      </c>
      <c r="F15" s="50" t="s">
        <v>89</v>
      </c>
      <c r="G15" s="81" t="s">
        <v>540</v>
      </c>
    </row>
  </sheetData>
  <mergeCells count="1">
    <mergeCell ref="C4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C4:J257"/>
  <sheetViews>
    <sheetView topLeftCell="A125" zoomScale="90" zoomScaleNormal="90" workbookViewId="0">
      <selection activeCell="J19" sqref="J19"/>
    </sheetView>
  </sheetViews>
  <sheetFormatPr baseColWidth="10" defaultColWidth="8.83203125" defaultRowHeight="15"/>
  <cols>
    <col min="3" max="3" width="67.6640625" customWidth="1"/>
    <col min="4" max="4" width="23.33203125" customWidth="1"/>
    <col min="5" max="5" width="12.1640625" customWidth="1"/>
    <col min="6" max="6" width="14.5" customWidth="1"/>
    <col min="7" max="7" width="18" customWidth="1"/>
    <col min="8" max="8" width="15.1640625" customWidth="1"/>
    <col min="9" max="9" width="13.6640625" customWidth="1"/>
    <col min="10" max="10" width="15.5" customWidth="1"/>
    <col min="12" max="12" width="16" customWidth="1"/>
    <col min="13" max="13" width="16.33203125" customWidth="1"/>
    <col min="14" max="14" width="19.83203125" customWidth="1"/>
  </cols>
  <sheetData>
    <row r="4" spans="3:10">
      <c r="H4" s="146" t="s">
        <v>14</v>
      </c>
      <c r="I4" s="146"/>
      <c r="J4" s="146"/>
    </row>
    <row r="5" spans="3:10" ht="25" customHeight="1">
      <c r="C5" s="150" t="s">
        <v>4</v>
      </c>
      <c r="D5" s="151"/>
      <c r="E5" s="151"/>
      <c r="F5" s="151"/>
      <c r="G5" s="152"/>
      <c r="H5" s="3">
        <v>2017</v>
      </c>
      <c r="I5" s="3">
        <v>2018</v>
      </c>
      <c r="J5" s="3">
        <v>2019</v>
      </c>
    </row>
    <row r="6" spans="3:10" ht="25" customHeight="1">
      <c r="C6" s="150" t="s">
        <v>74</v>
      </c>
      <c r="D6" s="151"/>
      <c r="E6" s="151"/>
      <c r="F6" s="151"/>
      <c r="G6" s="152"/>
      <c r="H6" s="51"/>
      <c r="I6" s="51"/>
      <c r="J6" s="51"/>
    </row>
    <row r="7" spans="3:10" ht="25" customHeight="1">
      <c r="C7" s="137" t="s">
        <v>5</v>
      </c>
      <c r="D7" s="138"/>
      <c r="E7" s="138"/>
      <c r="F7" s="138"/>
      <c r="G7" s="139"/>
      <c r="H7" s="3">
        <v>3583</v>
      </c>
      <c r="I7" s="3">
        <v>3580</v>
      </c>
      <c r="J7" s="3">
        <v>2642</v>
      </c>
    </row>
    <row r="8" spans="3:10" ht="25" customHeight="1">
      <c r="C8" s="153" t="s">
        <v>6</v>
      </c>
      <c r="D8" s="154"/>
      <c r="E8" s="154"/>
      <c r="F8" s="154"/>
      <c r="G8" s="155"/>
      <c r="H8" s="3">
        <v>818</v>
      </c>
      <c r="I8" s="3">
        <v>582</v>
      </c>
      <c r="J8" s="3">
        <v>678</v>
      </c>
    </row>
    <row r="9" spans="3:10" ht="25" customHeight="1">
      <c r="C9" s="153" t="s">
        <v>9</v>
      </c>
      <c r="D9" s="154"/>
      <c r="E9" s="154"/>
      <c r="F9" s="154"/>
      <c r="G9" s="155"/>
      <c r="H9" s="3">
        <v>2941</v>
      </c>
      <c r="I9" s="3">
        <v>2856</v>
      </c>
      <c r="J9" s="3">
        <v>2102</v>
      </c>
    </row>
    <row r="10" spans="3:10" ht="25" customHeight="1">
      <c r="C10" s="153" t="s">
        <v>8</v>
      </c>
      <c r="D10" s="154"/>
      <c r="E10" s="154"/>
      <c r="F10" s="154"/>
      <c r="G10" s="155"/>
      <c r="H10" s="3">
        <v>25</v>
      </c>
      <c r="I10" s="3">
        <v>31</v>
      </c>
      <c r="J10" s="3">
        <v>18</v>
      </c>
    </row>
    <row r="11" spans="3:10" ht="25" customHeight="1">
      <c r="C11" s="153" t="s">
        <v>25</v>
      </c>
      <c r="D11" s="154"/>
      <c r="E11" s="154"/>
      <c r="F11" s="154"/>
      <c r="G11" s="155"/>
      <c r="H11" s="3">
        <v>1399</v>
      </c>
      <c r="I11" s="3">
        <v>1180</v>
      </c>
      <c r="J11" s="3">
        <v>882</v>
      </c>
    </row>
    <row r="12" spans="3:10" ht="25" customHeight="1">
      <c r="C12" s="147" t="s">
        <v>7</v>
      </c>
      <c r="D12" s="148"/>
      <c r="E12" s="148"/>
      <c r="F12" s="148"/>
      <c r="G12" s="149"/>
      <c r="H12" s="52">
        <v>42</v>
      </c>
      <c r="I12" s="52">
        <v>53</v>
      </c>
      <c r="J12" s="52">
        <v>71</v>
      </c>
    </row>
    <row r="13" spans="3:10" ht="25" customHeight="1">
      <c r="C13" s="147" t="s">
        <v>15</v>
      </c>
      <c r="D13" s="148"/>
      <c r="E13" s="148"/>
      <c r="F13" s="148"/>
      <c r="G13" s="149"/>
      <c r="H13" s="52">
        <v>40</v>
      </c>
      <c r="I13" s="52">
        <v>131</v>
      </c>
      <c r="J13" s="52">
        <v>70</v>
      </c>
    </row>
    <row r="14" spans="3:10" ht="25" customHeight="1">
      <c r="C14" s="143" t="s">
        <v>34</v>
      </c>
      <c r="D14" s="144"/>
      <c r="E14" s="144"/>
      <c r="F14" s="144"/>
      <c r="G14" s="145"/>
      <c r="H14" s="51"/>
      <c r="I14" s="51"/>
      <c r="J14" s="51"/>
    </row>
    <row r="15" spans="3:10">
      <c r="C15" s="137" t="s">
        <v>35</v>
      </c>
      <c r="D15" s="138"/>
      <c r="E15" s="138"/>
      <c r="F15" s="138"/>
      <c r="G15" s="139"/>
      <c r="H15" s="51">
        <v>1815</v>
      </c>
      <c r="I15" s="51">
        <v>1659</v>
      </c>
      <c r="J15" s="51">
        <v>1424</v>
      </c>
    </row>
    <row r="16" spans="3:10">
      <c r="C16" s="137" t="s">
        <v>36</v>
      </c>
      <c r="D16" s="138"/>
      <c r="E16" s="138"/>
      <c r="F16" s="138"/>
      <c r="G16" s="139"/>
      <c r="H16" s="51">
        <v>512</v>
      </c>
      <c r="I16" s="51">
        <v>479</v>
      </c>
      <c r="J16" s="51">
        <v>453</v>
      </c>
    </row>
    <row r="17" spans="3:10">
      <c r="C17" s="137" t="s">
        <v>21</v>
      </c>
      <c r="D17" s="138"/>
      <c r="E17" s="138"/>
      <c r="F17" s="138"/>
      <c r="G17" s="139"/>
      <c r="H17" s="51">
        <v>416</v>
      </c>
      <c r="I17" s="51">
        <v>389</v>
      </c>
      <c r="J17" s="51">
        <v>348</v>
      </c>
    </row>
    <row r="18" spans="3:10">
      <c r="C18" s="137" t="s">
        <v>37</v>
      </c>
      <c r="D18" s="138"/>
      <c r="E18" s="138"/>
      <c r="F18" s="138"/>
      <c r="G18" s="139"/>
      <c r="H18" s="51">
        <v>912</v>
      </c>
      <c r="I18" s="51">
        <v>880</v>
      </c>
      <c r="J18" s="51">
        <v>825</v>
      </c>
    </row>
    <row r="19" spans="3:10">
      <c r="H19" s="53"/>
      <c r="I19" s="53"/>
      <c r="J19" s="53"/>
    </row>
    <row r="20" spans="3:10">
      <c r="H20" s="53"/>
      <c r="I20" s="53"/>
    </row>
    <row r="22" spans="3:10">
      <c r="C22" s="48" t="s">
        <v>38</v>
      </c>
    </row>
    <row r="24" spans="3:10">
      <c r="C24" s="3" t="s">
        <v>40</v>
      </c>
      <c r="D24" s="3" t="s">
        <v>39</v>
      </c>
      <c r="E24" s="140" t="s">
        <v>73</v>
      </c>
      <c r="F24" s="141"/>
      <c r="G24" s="142"/>
    </row>
    <row r="25" spans="3:10">
      <c r="C25" s="3"/>
      <c r="D25" s="3"/>
      <c r="E25" s="18">
        <v>2017</v>
      </c>
      <c r="F25" s="18">
        <v>2018</v>
      </c>
      <c r="G25" s="18">
        <v>1019</v>
      </c>
    </row>
    <row r="26" spans="3:10">
      <c r="C26" s="3" t="s">
        <v>108</v>
      </c>
      <c r="D26" s="3" t="s">
        <v>109</v>
      </c>
      <c r="E26" s="3">
        <v>300</v>
      </c>
      <c r="F26" s="3"/>
      <c r="G26" s="3"/>
    </row>
    <row r="27" spans="3:10">
      <c r="C27" s="3" t="s">
        <v>110</v>
      </c>
      <c r="D27" s="3" t="s">
        <v>111</v>
      </c>
      <c r="E27" s="3">
        <v>600</v>
      </c>
      <c r="F27" s="3"/>
      <c r="G27" s="3"/>
    </row>
    <row r="28" spans="3:10" ht="48">
      <c r="C28" s="72" t="s">
        <v>112</v>
      </c>
      <c r="D28" s="3" t="s">
        <v>113</v>
      </c>
      <c r="E28" s="3">
        <v>1645</v>
      </c>
      <c r="F28" s="3">
        <v>1645</v>
      </c>
      <c r="G28" s="3">
        <v>1645</v>
      </c>
    </row>
    <row r="29" spans="3:10" ht="48">
      <c r="C29" s="72" t="s">
        <v>112</v>
      </c>
      <c r="D29" s="3" t="s">
        <v>114</v>
      </c>
      <c r="E29" s="3">
        <v>1980</v>
      </c>
      <c r="F29" s="3">
        <v>1980</v>
      </c>
      <c r="G29" s="3">
        <v>1980</v>
      </c>
    </row>
    <row r="30" spans="3:10">
      <c r="C30" s="3" t="s">
        <v>115</v>
      </c>
      <c r="D30" s="3" t="s">
        <v>116</v>
      </c>
      <c r="E30" s="3">
        <v>900</v>
      </c>
      <c r="F30" s="3">
        <v>900</v>
      </c>
      <c r="G30" s="3">
        <v>900</v>
      </c>
    </row>
    <row r="31" spans="3:10">
      <c r="C31" s="3" t="s">
        <v>117</v>
      </c>
      <c r="D31" s="3" t="s">
        <v>118</v>
      </c>
      <c r="E31" s="3">
        <v>2450</v>
      </c>
      <c r="F31" s="3">
        <v>2450</v>
      </c>
      <c r="G31" s="3">
        <v>2450</v>
      </c>
    </row>
    <row r="32" spans="3:10">
      <c r="C32" s="3" t="s">
        <v>119</v>
      </c>
      <c r="D32" s="3" t="s">
        <v>120</v>
      </c>
      <c r="E32" s="3">
        <v>1815</v>
      </c>
      <c r="F32" s="3">
        <v>1815</v>
      </c>
      <c r="G32" s="3">
        <v>1815</v>
      </c>
    </row>
    <row r="33" spans="3:7" ht="32">
      <c r="C33" s="72" t="s">
        <v>121</v>
      </c>
      <c r="D33" s="3" t="s">
        <v>122</v>
      </c>
      <c r="E33" s="3">
        <v>2450</v>
      </c>
      <c r="F33" s="3">
        <v>2450</v>
      </c>
      <c r="G33" s="3">
        <v>2450</v>
      </c>
    </row>
    <row r="34" spans="3:7" ht="32">
      <c r="C34" s="72" t="s">
        <v>121</v>
      </c>
      <c r="D34" s="3" t="s">
        <v>123</v>
      </c>
      <c r="E34" s="3">
        <v>2458.5</v>
      </c>
      <c r="F34" s="3">
        <v>2450</v>
      </c>
      <c r="G34" s="3">
        <v>2450</v>
      </c>
    </row>
    <row r="35" spans="3:7">
      <c r="C35" s="3" t="s">
        <v>119</v>
      </c>
      <c r="D35" s="3" t="s">
        <v>124</v>
      </c>
      <c r="E35" s="3">
        <v>1815</v>
      </c>
      <c r="F35" s="3">
        <v>1815</v>
      </c>
      <c r="G35" s="3">
        <v>1815</v>
      </c>
    </row>
    <row r="36" spans="3:7">
      <c r="C36" s="3" t="s">
        <v>125</v>
      </c>
      <c r="D36" s="3" t="s">
        <v>126</v>
      </c>
      <c r="E36" s="3">
        <v>194</v>
      </c>
      <c r="F36" s="3">
        <v>194</v>
      </c>
      <c r="G36" s="3">
        <v>194</v>
      </c>
    </row>
    <row r="37" spans="3:7">
      <c r="C37" s="3" t="s">
        <v>127</v>
      </c>
      <c r="D37" s="3" t="s">
        <v>128</v>
      </c>
      <c r="E37" s="3">
        <v>2213</v>
      </c>
      <c r="F37" s="3">
        <v>2213</v>
      </c>
      <c r="G37" s="3">
        <v>2213</v>
      </c>
    </row>
    <row r="38" spans="3:7">
      <c r="C38" s="3" t="s">
        <v>129</v>
      </c>
      <c r="D38" s="3" t="s">
        <v>130</v>
      </c>
      <c r="E38" s="3">
        <v>1766</v>
      </c>
      <c r="F38" s="3">
        <v>1766</v>
      </c>
      <c r="G38" s="3">
        <v>1766</v>
      </c>
    </row>
    <row r="39" spans="3:7">
      <c r="C39" s="3" t="s">
        <v>131</v>
      </c>
      <c r="D39" s="3" t="s">
        <v>132</v>
      </c>
      <c r="E39" s="3">
        <v>1800</v>
      </c>
      <c r="F39" s="3">
        <v>1800</v>
      </c>
      <c r="G39" s="3">
        <v>1800</v>
      </c>
    </row>
    <row r="40" spans="3:7">
      <c r="C40" s="3" t="s">
        <v>133</v>
      </c>
      <c r="D40" s="3" t="s">
        <v>134</v>
      </c>
      <c r="E40" s="3">
        <v>445</v>
      </c>
      <c r="F40" s="3">
        <v>445</v>
      </c>
      <c r="G40" s="3">
        <v>445</v>
      </c>
    </row>
    <row r="41" spans="3:7">
      <c r="C41" s="3" t="s">
        <v>135</v>
      </c>
      <c r="D41" s="3" t="s">
        <v>136</v>
      </c>
      <c r="E41" s="3"/>
      <c r="F41" s="3">
        <v>210</v>
      </c>
      <c r="G41" s="3">
        <v>210</v>
      </c>
    </row>
    <row r="42" spans="3:7">
      <c r="C42" s="3" t="s">
        <v>137</v>
      </c>
      <c r="D42" s="3" t="s">
        <v>138</v>
      </c>
      <c r="E42" s="3"/>
      <c r="F42" s="3">
        <v>385</v>
      </c>
      <c r="G42" s="3">
        <v>385</v>
      </c>
    </row>
    <row r="43" spans="3:7">
      <c r="C43" s="3" t="s">
        <v>139</v>
      </c>
      <c r="D43" s="3" t="s">
        <v>140</v>
      </c>
      <c r="E43" s="3"/>
      <c r="F43" s="3">
        <v>525</v>
      </c>
      <c r="G43" s="3">
        <v>525</v>
      </c>
    </row>
    <row r="44" spans="3:7">
      <c r="C44" s="3" t="s">
        <v>141</v>
      </c>
      <c r="D44" s="3" t="s">
        <v>142</v>
      </c>
      <c r="E44" s="3">
        <v>1000</v>
      </c>
      <c r="F44" s="3">
        <v>1000</v>
      </c>
      <c r="G44" s="3">
        <v>1000</v>
      </c>
    </row>
    <row r="45" spans="3:7">
      <c r="C45" s="3" t="s">
        <v>143</v>
      </c>
      <c r="D45" s="3" t="s">
        <v>144</v>
      </c>
      <c r="E45" s="3">
        <v>1000</v>
      </c>
      <c r="F45" s="3">
        <v>1000</v>
      </c>
      <c r="G45" s="3">
        <v>1000</v>
      </c>
    </row>
    <row r="46" spans="3:7">
      <c r="C46" s="3" t="s">
        <v>145</v>
      </c>
      <c r="D46" s="3" t="s">
        <v>146</v>
      </c>
      <c r="E46" s="3">
        <v>2398</v>
      </c>
      <c r="F46" s="3">
        <v>4796</v>
      </c>
      <c r="G46" s="3">
        <v>4796</v>
      </c>
    </row>
    <row r="47" spans="3:7">
      <c r="C47" s="3" t="s">
        <v>147</v>
      </c>
      <c r="D47" s="3" t="s">
        <v>148</v>
      </c>
      <c r="E47" s="3">
        <v>1146</v>
      </c>
      <c r="F47" s="3">
        <v>1146</v>
      </c>
      <c r="G47" s="3">
        <v>1146</v>
      </c>
    </row>
    <row r="48" spans="3:7">
      <c r="C48" s="3" t="s">
        <v>149</v>
      </c>
      <c r="D48" s="3" t="s">
        <v>150</v>
      </c>
      <c r="E48" s="3">
        <v>2300</v>
      </c>
      <c r="F48" s="3">
        <v>2300</v>
      </c>
      <c r="G48" s="73">
        <v>2300</v>
      </c>
    </row>
    <row r="49" spans="3:7">
      <c r="C49" s="3" t="s">
        <v>151</v>
      </c>
      <c r="D49" s="3" t="s">
        <v>152</v>
      </c>
      <c r="E49" s="3">
        <v>1000</v>
      </c>
      <c r="F49" s="3">
        <v>1000</v>
      </c>
      <c r="G49" s="3">
        <v>1000</v>
      </c>
    </row>
    <row r="50" spans="3:7">
      <c r="C50" s="3" t="s">
        <v>153</v>
      </c>
      <c r="D50" s="3" t="s">
        <v>154</v>
      </c>
      <c r="E50" s="3">
        <v>1200</v>
      </c>
      <c r="F50" s="3">
        <v>1200</v>
      </c>
      <c r="G50" s="3">
        <v>1200</v>
      </c>
    </row>
    <row r="51" spans="3:7">
      <c r="C51" s="3" t="s">
        <v>155</v>
      </c>
      <c r="D51" s="3" t="s">
        <v>156</v>
      </c>
      <c r="E51" s="3">
        <v>1500</v>
      </c>
      <c r="F51" s="3">
        <v>1500</v>
      </c>
      <c r="G51" s="3">
        <v>1500</v>
      </c>
    </row>
    <row r="52" spans="3:7">
      <c r="C52" s="3" t="s">
        <v>157</v>
      </c>
      <c r="D52" s="3" t="s">
        <v>158</v>
      </c>
      <c r="E52" s="3">
        <v>1000</v>
      </c>
      <c r="F52" s="3">
        <v>1000</v>
      </c>
      <c r="G52" s="3">
        <v>1000</v>
      </c>
    </row>
    <row r="53" spans="3:7">
      <c r="C53" s="3" t="s">
        <v>159</v>
      </c>
      <c r="D53" s="3" t="s">
        <v>160</v>
      </c>
      <c r="E53" s="3">
        <v>3500</v>
      </c>
      <c r="F53" s="3">
        <v>3500</v>
      </c>
      <c r="G53" s="3">
        <v>3500</v>
      </c>
    </row>
    <row r="54" spans="3:7">
      <c r="C54" s="3" t="s">
        <v>161</v>
      </c>
      <c r="D54" s="3" t="s">
        <v>162</v>
      </c>
      <c r="E54" s="3">
        <v>1300</v>
      </c>
      <c r="F54" s="3">
        <v>1300</v>
      </c>
      <c r="G54" s="3">
        <v>1300</v>
      </c>
    </row>
    <row r="55" spans="3:7">
      <c r="C55" s="3" t="s">
        <v>163</v>
      </c>
      <c r="D55" s="3" t="s">
        <v>164</v>
      </c>
      <c r="E55" s="3">
        <v>2500</v>
      </c>
      <c r="F55" s="3">
        <v>2500</v>
      </c>
      <c r="G55" s="3">
        <v>2500</v>
      </c>
    </row>
    <row r="56" spans="3:7">
      <c r="C56" s="3" t="s">
        <v>165</v>
      </c>
      <c r="D56" s="3" t="s">
        <v>166</v>
      </c>
      <c r="E56" s="3">
        <v>1143</v>
      </c>
      <c r="F56" s="3">
        <v>1143</v>
      </c>
      <c r="G56" s="3">
        <v>1143</v>
      </c>
    </row>
    <row r="57" spans="3:7">
      <c r="C57" s="3" t="s">
        <v>167</v>
      </c>
      <c r="D57" s="3" t="s">
        <v>168</v>
      </c>
      <c r="E57" s="3">
        <v>2398</v>
      </c>
      <c r="F57" s="3">
        <v>4796</v>
      </c>
      <c r="G57" s="3">
        <v>4796</v>
      </c>
    </row>
    <row r="58" spans="3:7">
      <c r="C58" s="3" t="s">
        <v>169</v>
      </c>
      <c r="D58" s="3" t="s">
        <v>170</v>
      </c>
      <c r="E58" s="3">
        <v>2398</v>
      </c>
      <c r="F58" s="3">
        <v>4796</v>
      </c>
      <c r="G58" s="3">
        <v>4796</v>
      </c>
    </row>
    <row r="59" spans="3:7">
      <c r="C59" s="3" t="s">
        <v>171</v>
      </c>
      <c r="D59" s="3" t="s">
        <v>172</v>
      </c>
      <c r="E59" s="3">
        <v>1900</v>
      </c>
      <c r="F59" s="3">
        <v>1900</v>
      </c>
      <c r="G59" s="3">
        <v>1900</v>
      </c>
    </row>
    <row r="60" spans="3:7">
      <c r="C60" s="3" t="s">
        <v>173</v>
      </c>
      <c r="D60" s="3" t="s">
        <v>174</v>
      </c>
      <c r="E60" s="3">
        <v>1700</v>
      </c>
      <c r="F60" s="3">
        <v>1700</v>
      </c>
      <c r="G60" s="3">
        <v>1700</v>
      </c>
    </row>
    <row r="61" spans="3:7">
      <c r="C61" s="3" t="s">
        <v>175</v>
      </c>
      <c r="D61" s="3" t="s">
        <v>176</v>
      </c>
      <c r="E61" s="3">
        <v>4000</v>
      </c>
      <c r="F61" s="3">
        <v>4000</v>
      </c>
      <c r="G61" s="3">
        <v>4000</v>
      </c>
    </row>
    <row r="62" spans="3:7">
      <c r="C62" s="3" t="s">
        <v>177</v>
      </c>
      <c r="D62" s="3" t="s">
        <v>178</v>
      </c>
      <c r="E62" s="3">
        <v>1700</v>
      </c>
      <c r="F62" s="3">
        <v>1700</v>
      </c>
      <c r="G62" s="3">
        <v>1700</v>
      </c>
    </row>
    <row r="63" spans="3:7">
      <c r="C63" s="3" t="s">
        <v>179</v>
      </c>
      <c r="D63" s="3" t="s">
        <v>180</v>
      </c>
      <c r="E63" s="3">
        <v>393.1</v>
      </c>
      <c r="F63" s="3">
        <v>393.1</v>
      </c>
      <c r="G63" s="3">
        <v>393.1</v>
      </c>
    </row>
    <row r="64" spans="3:7">
      <c r="C64" s="3" t="s">
        <v>181</v>
      </c>
      <c r="D64" s="3" t="s">
        <v>182</v>
      </c>
      <c r="E64" s="3">
        <v>5500</v>
      </c>
      <c r="F64" s="3">
        <v>5500</v>
      </c>
      <c r="G64" s="3">
        <v>5500</v>
      </c>
    </row>
    <row r="65" spans="3:7">
      <c r="C65" s="3" t="s">
        <v>183</v>
      </c>
      <c r="D65" s="3" t="s">
        <v>184</v>
      </c>
      <c r="E65" s="3">
        <v>3039</v>
      </c>
      <c r="F65" s="3">
        <v>3039</v>
      </c>
      <c r="G65" s="3">
        <v>3039</v>
      </c>
    </row>
    <row r="66" spans="3:7">
      <c r="C66" s="3" t="s">
        <v>185</v>
      </c>
      <c r="D66" s="3" t="s">
        <v>186</v>
      </c>
      <c r="E66" s="3">
        <v>2300</v>
      </c>
      <c r="F66" s="3">
        <v>2300</v>
      </c>
      <c r="G66" s="3">
        <v>2300</v>
      </c>
    </row>
    <row r="67" spans="3:7">
      <c r="C67" s="3" t="s">
        <v>187</v>
      </c>
      <c r="D67" s="3" t="s">
        <v>188</v>
      </c>
      <c r="E67" s="3">
        <v>2300</v>
      </c>
      <c r="F67" s="3">
        <v>2300</v>
      </c>
      <c r="G67" s="3">
        <v>2300</v>
      </c>
    </row>
    <row r="68" spans="3:7">
      <c r="C68" s="3" t="s">
        <v>189</v>
      </c>
      <c r="D68" s="3" t="s">
        <v>190</v>
      </c>
      <c r="E68" s="3">
        <v>2000</v>
      </c>
      <c r="F68" s="3">
        <v>2000</v>
      </c>
      <c r="G68" s="3">
        <v>2000</v>
      </c>
    </row>
    <row r="69" spans="3:7">
      <c r="C69" s="3" t="s">
        <v>191</v>
      </c>
      <c r="D69" s="3" t="s">
        <v>192</v>
      </c>
      <c r="E69" s="3">
        <v>2300</v>
      </c>
      <c r="F69" s="3">
        <v>2300</v>
      </c>
      <c r="G69" s="3">
        <v>2300</v>
      </c>
    </row>
    <row r="70" spans="3:7">
      <c r="C70" s="3" t="s">
        <v>193</v>
      </c>
      <c r="D70" s="3" t="s">
        <v>194</v>
      </c>
      <c r="E70" s="3">
        <v>2300</v>
      </c>
      <c r="F70" s="3">
        <v>2300</v>
      </c>
      <c r="G70" s="3">
        <v>2300</v>
      </c>
    </row>
    <row r="71" spans="3:7">
      <c r="C71" s="3" t="s">
        <v>195</v>
      </c>
      <c r="D71" s="3" t="s">
        <v>196</v>
      </c>
      <c r="E71" s="3">
        <v>2398</v>
      </c>
      <c r="F71" s="3">
        <v>4796</v>
      </c>
      <c r="G71" s="3">
        <v>4796</v>
      </c>
    </row>
    <row r="72" spans="3:7">
      <c r="C72" s="3" t="s">
        <v>197</v>
      </c>
      <c r="D72" s="3" t="s">
        <v>198</v>
      </c>
      <c r="E72" s="3">
        <v>630</v>
      </c>
      <c r="F72" s="3">
        <v>630</v>
      </c>
      <c r="G72" s="3">
        <v>630</v>
      </c>
    </row>
    <row r="73" spans="3:7">
      <c r="C73" s="3" t="s">
        <v>199</v>
      </c>
      <c r="D73" s="3" t="s">
        <v>200</v>
      </c>
      <c r="E73" s="3">
        <v>1000</v>
      </c>
      <c r="F73" s="3">
        <v>1000</v>
      </c>
      <c r="G73" s="3">
        <v>1000</v>
      </c>
    </row>
    <row r="74" spans="3:7">
      <c r="C74" s="3" t="s">
        <v>201</v>
      </c>
      <c r="D74" s="3" t="s">
        <v>202</v>
      </c>
      <c r="E74" s="3">
        <v>800</v>
      </c>
      <c r="F74" s="3">
        <v>800</v>
      </c>
      <c r="G74" s="3">
        <v>800</v>
      </c>
    </row>
    <row r="75" spans="3:7">
      <c r="C75" s="3" t="s">
        <v>203</v>
      </c>
      <c r="D75" s="3" t="s">
        <v>204</v>
      </c>
      <c r="E75" s="3">
        <v>900</v>
      </c>
      <c r="F75" s="3">
        <v>900</v>
      </c>
      <c r="G75" s="3">
        <v>900</v>
      </c>
    </row>
    <row r="76" spans="3:7">
      <c r="C76" s="3" t="s">
        <v>205</v>
      </c>
      <c r="D76" s="3" t="s">
        <v>206</v>
      </c>
      <c r="E76" s="3">
        <v>300</v>
      </c>
      <c r="F76" s="3">
        <v>300</v>
      </c>
      <c r="G76" s="3">
        <v>300</v>
      </c>
    </row>
    <row r="77" spans="3:7">
      <c r="C77" s="3" t="s">
        <v>207</v>
      </c>
      <c r="D77" s="3" t="s">
        <v>208</v>
      </c>
      <c r="E77" s="3">
        <v>1474</v>
      </c>
      <c r="F77" s="3">
        <v>1474</v>
      </c>
      <c r="G77" s="3">
        <v>1474</v>
      </c>
    </row>
    <row r="78" spans="3:7">
      <c r="C78" s="3" t="s">
        <v>209</v>
      </c>
      <c r="D78" s="3" t="s">
        <v>210</v>
      </c>
      <c r="E78" s="3">
        <v>1900</v>
      </c>
      <c r="F78" s="3">
        <v>1900</v>
      </c>
      <c r="G78" s="3">
        <v>1900</v>
      </c>
    </row>
    <row r="79" spans="3:7">
      <c r="C79" s="3" t="s">
        <v>211</v>
      </c>
      <c r="D79" s="3" t="s">
        <v>212</v>
      </c>
      <c r="E79" s="3">
        <v>1650</v>
      </c>
      <c r="F79" s="3">
        <v>1650</v>
      </c>
      <c r="G79" s="3">
        <v>1650</v>
      </c>
    </row>
    <row r="80" spans="3:7">
      <c r="C80" s="3" t="s">
        <v>213</v>
      </c>
      <c r="D80" s="3" t="s">
        <v>214</v>
      </c>
      <c r="E80" s="3">
        <v>1815</v>
      </c>
      <c r="F80" s="3">
        <v>1815</v>
      </c>
      <c r="G80" s="3">
        <v>1815</v>
      </c>
    </row>
    <row r="81" spans="3:7">
      <c r="C81" s="3" t="s">
        <v>215</v>
      </c>
      <c r="D81" s="3" t="s">
        <v>216</v>
      </c>
      <c r="E81" s="3">
        <v>1000</v>
      </c>
      <c r="F81" s="3">
        <v>1000</v>
      </c>
      <c r="G81" s="3">
        <v>1000</v>
      </c>
    </row>
    <row r="82" spans="3:7">
      <c r="C82" s="3" t="s">
        <v>217</v>
      </c>
      <c r="D82" s="3" t="s">
        <v>218</v>
      </c>
      <c r="E82" s="3">
        <v>3701</v>
      </c>
      <c r="F82" s="3">
        <v>3701</v>
      </c>
      <c r="G82" s="3">
        <v>3701</v>
      </c>
    </row>
    <row r="83" spans="3:7">
      <c r="C83" s="3" t="s">
        <v>219</v>
      </c>
      <c r="D83" s="3" t="s">
        <v>220</v>
      </c>
      <c r="E83" s="3">
        <v>3701</v>
      </c>
      <c r="F83" s="3">
        <v>3701</v>
      </c>
      <c r="G83" s="3">
        <v>3701</v>
      </c>
    </row>
    <row r="84" spans="3:7">
      <c r="C84" s="3" t="s">
        <v>221</v>
      </c>
      <c r="D84" s="3" t="s">
        <v>222</v>
      </c>
      <c r="E84" s="3">
        <v>1000</v>
      </c>
      <c r="F84" s="3">
        <v>1000</v>
      </c>
      <c r="G84" s="3">
        <v>1000</v>
      </c>
    </row>
    <row r="85" spans="3:7">
      <c r="C85" s="3" t="s">
        <v>223</v>
      </c>
      <c r="D85" s="3" t="s">
        <v>224</v>
      </c>
      <c r="E85" s="3">
        <v>1663</v>
      </c>
      <c r="F85" s="3">
        <v>1663</v>
      </c>
      <c r="G85" s="3">
        <v>1663</v>
      </c>
    </row>
    <row r="86" spans="3:7">
      <c r="C86" s="3" t="s">
        <v>225</v>
      </c>
      <c r="D86" s="3" t="s">
        <v>226</v>
      </c>
      <c r="E86" s="3">
        <v>1500</v>
      </c>
      <c r="F86" s="3">
        <v>1500</v>
      </c>
      <c r="G86" s="3">
        <v>1500</v>
      </c>
    </row>
    <row r="87" spans="3:7">
      <c r="C87" s="3" t="s">
        <v>227</v>
      </c>
      <c r="D87" s="3" t="s">
        <v>228</v>
      </c>
      <c r="E87" s="3">
        <v>2200</v>
      </c>
      <c r="F87" s="3">
        <v>2200</v>
      </c>
      <c r="G87" s="3">
        <v>2200</v>
      </c>
    </row>
    <row r="88" spans="3:7">
      <c r="C88" s="3" t="s">
        <v>229</v>
      </c>
      <c r="D88" s="3" t="s">
        <v>230</v>
      </c>
      <c r="E88" s="3">
        <v>2200</v>
      </c>
      <c r="F88" s="3">
        <v>2200</v>
      </c>
      <c r="G88" s="3">
        <v>2200</v>
      </c>
    </row>
    <row r="89" spans="3:7">
      <c r="C89" s="3" t="s">
        <v>231</v>
      </c>
      <c r="D89" s="3" t="s">
        <v>232</v>
      </c>
      <c r="E89" s="3">
        <v>2000</v>
      </c>
      <c r="F89" s="3">
        <v>2000</v>
      </c>
      <c r="G89" s="3">
        <v>2000</v>
      </c>
    </row>
    <row r="90" spans="3:7">
      <c r="C90" s="3" t="s">
        <v>233</v>
      </c>
      <c r="D90" s="3" t="s">
        <v>234</v>
      </c>
      <c r="E90" s="3">
        <v>2800</v>
      </c>
      <c r="F90" s="3">
        <v>2800</v>
      </c>
      <c r="G90" s="3">
        <v>2800</v>
      </c>
    </row>
    <row r="91" spans="3:7">
      <c r="C91" s="3" t="s">
        <v>235</v>
      </c>
      <c r="D91" s="3" t="s">
        <v>236</v>
      </c>
      <c r="E91" s="3">
        <v>1450</v>
      </c>
      <c r="F91" s="3">
        <v>1450</v>
      </c>
      <c r="G91" s="3">
        <v>1450</v>
      </c>
    </row>
    <row r="92" spans="3:7">
      <c r="C92" s="3" t="s">
        <v>237</v>
      </c>
      <c r="D92" s="3" t="s">
        <v>238</v>
      </c>
      <c r="E92" s="3">
        <v>1600</v>
      </c>
      <c r="F92" s="3">
        <v>1600</v>
      </c>
      <c r="G92" s="3">
        <v>1600</v>
      </c>
    </row>
    <row r="93" spans="3:7">
      <c r="C93" s="3" t="s">
        <v>239</v>
      </c>
      <c r="D93" s="3" t="s">
        <v>240</v>
      </c>
      <c r="E93" s="3">
        <v>1600</v>
      </c>
      <c r="F93" s="3">
        <v>1600</v>
      </c>
      <c r="G93" s="3">
        <v>1600</v>
      </c>
    </row>
    <row r="94" spans="3:7">
      <c r="C94" s="3" t="s">
        <v>241</v>
      </c>
      <c r="D94" s="3" t="s">
        <v>242</v>
      </c>
      <c r="E94" s="3">
        <v>1600</v>
      </c>
      <c r="F94" s="3">
        <v>1600</v>
      </c>
      <c r="G94" s="3">
        <v>1600</v>
      </c>
    </row>
    <row r="95" spans="3:7">
      <c r="C95" s="3" t="s">
        <v>243</v>
      </c>
      <c r="D95" s="3" t="s">
        <v>244</v>
      </c>
      <c r="E95" s="3">
        <v>2750</v>
      </c>
      <c r="F95" s="3">
        <v>2750</v>
      </c>
      <c r="G95" s="3">
        <v>2750</v>
      </c>
    </row>
    <row r="96" spans="3:7">
      <c r="C96" s="3" t="s">
        <v>245</v>
      </c>
      <c r="D96" s="3" t="s">
        <v>246</v>
      </c>
      <c r="E96" s="3">
        <v>1600</v>
      </c>
      <c r="F96" s="3">
        <v>1600</v>
      </c>
      <c r="G96" s="3">
        <v>1600</v>
      </c>
    </row>
    <row r="97" spans="3:7">
      <c r="C97" s="3" t="s">
        <v>247</v>
      </c>
      <c r="D97" s="3" t="s">
        <v>248</v>
      </c>
      <c r="E97" s="3">
        <v>2200</v>
      </c>
      <c r="F97" s="3">
        <v>2200</v>
      </c>
      <c r="G97" s="3">
        <v>2200</v>
      </c>
    </row>
    <row r="98" spans="3:7">
      <c r="C98" s="3" t="s">
        <v>249</v>
      </c>
      <c r="D98" s="3" t="s">
        <v>250</v>
      </c>
      <c r="E98" s="3">
        <v>2800</v>
      </c>
      <c r="F98" s="3">
        <v>2800</v>
      </c>
      <c r="G98" s="3">
        <v>2800</v>
      </c>
    </row>
    <row r="99" spans="3:7">
      <c r="C99" s="3" t="s">
        <v>251</v>
      </c>
      <c r="D99" s="3" t="s">
        <v>252</v>
      </c>
      <c r="E99" s="3">
        <v>2800</v>
      </c>
      <c r="F99" s="3">
        <v>2800</v>
      </c>
      <c r="G99" s="3">
        <v>2800</v>
      </c>
    </row>
    <row r="100" spans="3:7">
      <c r="C100" s="3" t="s">
        <v>253</v>
      </c>
      <c r="D100" s="3" t="s">
        <v>254</v>
      </c>
      <c r="E100" s="3">
        <v>2398</v>
      </c>
      <c r="F100" s="3">
        <v>2398</v>
      </c>
      <c r="G100" s="3">
        <v>2398</v>
      </c>
    </row>
    <row r="101" spans="3:7">
      <c r="C101" s="3" t="s">
        <v>255</v>
      </c>
      <c r="D101" s="3" t="s">
        <v>256</v>
      </c>
      <c r="E101" s="3">
        <v>1800</v>
      </c>
      <c r="F101" s="3">
        <v>1800</v>
      </c>
      <c r="G101" s="3">
        <v>1800</v>
      </c>
    </row>
    <row r="102" spans="3:7">
      <c r="C102" s="3" t="s">
        <v>257</v>
      </c>
      <c r="D102" s="3" t="s">
        <v>258</v>
      </c>
      <c r="E102" s="3">
        <v>1600</v>
      </c>
      <c r="F102" s="3">
        <v>1600</v>
      </c>
      <c r="G102" s="3">
        <v>1600</v>
      </c>
    </row>
    <row r="103" spans="3:7">
      <c r="C103" s="3" t="s">
        <v>259</v>
      </c>
      <c r="D103" s="3" t="s">
        <v>260</v>
      </c>
      <c r="E103" s="3">
        <v>1580</v>
      </c>
      <c r="F103" s="3">
        <v>1580</v>
      </c>
      <c r="G103" s="3">
        <v>1580</v>
      </c>
    </row>
    <row r="104" spans="3:7">
      <c r="C104" s="3" t="s">
        <v>261</v>
      </c>
      <c r="D104" s="3" t="s">
        <v>262</v>
      </c>
      <c r="E104" s="3">
        <v>1500</v>
      </c>
      <c r="F104" s="3">
        <v>1500</v>
      </c>
      <c r="G104" s="3">
        <v>1500</v>
      </c>
    </row>
    <row r="105" spans="3:7">
      <c r="C105" s="3" t="s">
        <v>263</v>
      </c>
      <c r="D105" s="3" t="s">
        <v>264</v>
      </c>
      <c r="E105" s="3">
        <v>400</v>
      </c>
      <c r="F105" s="3">
        <v>400</v>
      </c>
      <c r="G105" s="3">
        <v>400</v>
      </c>
    </row>
    <row r="106" spans="3:7">
      <c r="C106" s="3" t="s">
        <v>265</v>
      </c>
      <c r="D106" s="3" t="s">
        <v>266</v>
      </c>
      <c r="E106" s="3">
        <v>3200</v>
      </c>
      <c r="F106" s="3">
        <v>3200</v>
      </c>
      <c r="G106" s="3">
        <v>3200</v>
      </c>
    </row>
    <row r="107" spans="3:7">
      <c r="C107" s="3" t="s">
        <v>267</v>
      </c>
      <c r="D107" s="3" t="s">
        <v>268</v>
      </c>
      <c r="E107" s="3">
        <v>1650</v>
      </c>
      <c r="F107" s="3">
        <v>1650</v>
      </c>
      <c r="G107" s="3">
        <v>1650</v>
      </c>
    </row>
    <row r="108" spans="3:7">
      <c r="C108" s="3" t="s">
        <v>269</v>
      </c>
      <c r="D108" s="3" t="s">
        <v>270</v>
      </c>
      <c r="E108" s="3">
        <v>1700</v>
      </c>
      <c r="F108" s="3">
        <v>1700</v>
      </c>
      <c r="G108" s="3">
        <v>1700</v>
      </c>
    </row>
    <row r="109" spans="3:7">
      <c r="C109" s="3" t="s">
        <v>271</v>
      </c>
      <c r="D109" s="3" t="s">
        <v>272</v>
      </c>
      <c r="E109" s="3">
        <v>1650</v>
      </c>
      <c r="F109" s="3">
        <v>1650</v>
      </c>
      <c r="G109" s="3">
        <v>1650</v>
      </c>
    </row>
    <row r="110" spans="3:7">
      <c r="C110" s="3" t="s">
        <v>273</v>
      </c>
      <c r="D110" s="3" t="s">
        <v>274</v>
      </c>
      <c r="E110" s="3">
        <v>1750</v>
      </c>
      <c r="F110" s="3">
        <v>1750</v>
      </c>
      <c r="G110" s="3">
        <v>1750</v>
      </c>
    </row>
    <row r="111" spans="3:7">
      <c r="C111" s="3" t="s">
        <v>275</v>
      </c>
      <c r="D111" s="3" t="s">
        <v>276</v>
      </c>
      <c r="E111" s="3">
        <v>1350</v>
      </c>
      <c r="F111" s="3">
        <v>1350</v>
      </c>
      <c r="G111" s="3">
        <v>1350</v>
      </c>
    </row>
    <row r="112" spans="3:7">
      <c r="C112" s="3" t="s">
        <v>277</v>
      </c>
      <c r="D112" s="3" t="s">
        <v>278</v>
      </c>
      <c r="E112" s="3">
        <v>2000</v>
      </c>
      <c r="F112" s="3">
        <v>2000</v>
      </c>
      <c r="G112" s="3">
        <v>2000</v>
      </c>
    </row>
    <row r="113" spans="3:7">
      <c r="C113" s="3" t="s">
        <v>279</v>
      </c>
      <c r="D113" s="3" t="s">
        <v>280</v>
      </c>
      <c r="E113" s="3">
        <v>3407</v>
      </c>
      <c r="F113" s="3">
        <v>3407</v>
      </c>
      <c r="G113" s="3">
        <v>3407</v>
      </c>
    </row>
    <row r="114" spans="3:7">
      <c r="C114" s="3" t="s">
        <v>281</v>
      </c>
      <c r="D114" s="3" t="s">
        <v>282</v>
      </c>
      <c r="E114" s="3">
        <v>1000</v>
      </c>
      <c r="F114" s="3">
        <v>1000</v>
      </c>
      <c r="G114" s="3">
        <v>1000</v>
      </c>
    </row>
    <row r="115" spans="3:7">
      <c r="C115" s="3" t="s">
        <v>283</v>
      </c>
      <c r="D115" s="3" t="s">
        <v>284</v>
      </c>
      <c r="E115" s="3">
        <v>2925</v>
      </c>
      <c r="F115" s="3">
        <v>2925</v>
      </c>
      <c r="G115" s="3">
        <v>2925</v>
      </c>
    </row>
    <row r="116" spans="3:7">
      <c r="C116" s="3" t="s">
        <v>285</v>
      </c>
      <c r="D116" s="3" t="s">
        <v>286</v>
      </c>
      <c r="E116" s="3">
        <v>1500</v>
      </c>
      <c r="F116" s="3">
        <v>1500</v>
      </c>
      <c r="G116" s="3">
        <v>1500</v>
      </c>
    </row>
    <row r="117" spans="3:7">
      <c r="C117" s="3" t="s">
        <v>287</v>
      </c>
      <c r="D117" s="3" t="s">
        <v>288</v>
      </c>
      <c r="E117" s="3">
        <v>1500</v>
      </c>
      <c r="F117" s="3">
        <v>1500</v>
      </c>
      <c r="G117" s="3">
        <v>1500</v>
      </c>
    </row>
    <row r="118" spans="3:7">
      <c r="C118" s="3" t="s">
        <v>289</v>
      </c>
      <c r="D118" s="3" t="s">
        <v>290</v>
      </c>
      <c r="E118" s="3">
        <v>1000</v>
      </c>
      <c r="F118" s="3">
        <v>1000</v>
      </c>
      <c r="G118" s="3">
        <v>1000</v>
      </c>
    </row>
    <row r="119" spans="3:7">
      <c r="C119" s="3" t="s">
        <v>291</v>
      </c>
      <c r="D119" s="3" t="s">
        <v>292</v>
      </c>
      <c r="E119" s="3">
        <v>2800</v>
      </c>
      <c r="F119" s="3">
        <v>2800</v>
      </c>
      <c r="G119" s="3">
        <v>2800</v>
      </c>
    </row>
    <row r="120" spans="3:7">
      <c r="C120" s="3" t="s">
        <v>293</v>
      </c>
      <c r="D120" s="3" t="s">
        <v>294</v>
      </c>
      <c r="E120" s="3">
        <v>2398</v>
      </c>
      <c r="F120" s="3">
        <v>4796</v>
      </c>
      <c r="G120" s="3">
        <v>4796</v>
      </c>
    </row>
    <row r="121" spans="3:7">
      <c r="C121" s="3" t="s">
        <v>295</v>
      </c>
      <c r="D121" s="3" t="s">
        <v>296</v>
      </c>
      <c r="E121" s="3">
        <v>2398</v>
      </c>
      <c r="F121" s="3">
        <v>4796</v>
      </c>
      <c r="G121" s="3">
        <v>4796</v>
      </c>
    </row>
    <row r="122" spans="3:7">
      <c r="C122" s="3" t="s">
        <v>297</v>
      </c>
      <c r="D122" s="3" t="s">
        <v>298</v>
      </c>
      <c r="E122" s="3">
        <v>1100</v>
      </c>
      <c r="F122" s="3">
        <v>1100</v>
      </c>
      <c r="G122" s="3">
        <v>1100</v>
      </c>
    </row>
    <row r="123" spans="3:7">
      <c r="C123" s="3" t="s">
        <v>299</v>
      </c>
      <c r="D123" s="3" t="s">
        <v>300</v>
      </c>
      <c r="E123" s="3">
        <v>1100</v>
      </c>
      <c r="F123" s="3">
        <v>1100</v>
      </c>
      <c r="G123" s="3">
        <v>1100</v>
      </c>
    </row>
    <row r="124" spans="3:7">
      <c r="C124" s="3" t="s">
        <v>301</v>
      </c>
      <c r="D124" s="3" t="s">
        <v>302</v>
      </c>
      <c r="E124" s="3">
        <v>445</v>
      </c>
      <c r="F124" s="3">
        <v>445</v>
      </c>
      <c r="G124" s="3">
        <v>445</v>
      </c>
    </row>
    <row r="125" spans="3:7">
      <c r="C125" s="3" t="s">
        <v>303</v>
      </c>
      <c r="D125" s="3" t="s">
        <v>304</v>
      </c>
      <c r="E125" s="3">
        <v>2398</v>
      </c>
      <c r="F125" s="3">
        <v>4796</v>
      </c>
      <c r="G125" s="3">
        <v>4796</v>
      </c>
    </row>
    <row r="126" spans="3:7">
      <c r="C126" s="3" t="s">
        <v>305</v>
      </c>
      <c r="D126" s="3" t="s">
        <v>306</v>
      </c>
      <c r="E126" s="3">
        <v>2398</v>
      </c>
      <c r="F126" s="3">
        <v>4796</v>
      </c>
      <c r="G126" s="3">
        <v>4796</v>
      </c>
    </row>
    <row r="127" spans="3:7">
      <c r="C127" s="3" t="s">
        <v>307</v>
      </c>
      <c r="D127" s="3" t="s">
        <v>308</v>
      </c>
      <c r="E127" s="3">
        <v>1700</v>
      </c>
      <c r="F127" s="3">
        <v>1700</v>
      </c>
      <c r="G127" s="3">
        <v>1700</v>
      </c>
    </row>
    <row r="128" spans="3:7">
      <c r="C128" s="3" t="s">
        <v>309</v>
      </c>
      <c r="D128" s="3" t="s">
        <v>310</v>
      </c>
      <c r="E128" s="3">
        <v>2398</v>
      </c>
      <c r="F128" s="3">
        <v>4796</v>
      </c>
      <c r="G128" s="3">
        <v>4796</v>
      </c>
    </row>
    <row r="129" spans="3:7">
      <c r="C129" s="3" t="s">
        <v>311</v>
      </c>
      <c r="D129" s="3" t="s">
        <v>312</v>
      </c>
      <c r="E129" s="3">
        <v>1100</v>
      </c>
      <c r="F129" s="3">
        <v>1100</v>
      </c>
      <c r="G129" s="3">
        <v>1100</v>
      </c>
    </row>
    <row r="130" spans="3:7">
      <c r="C130" s="3" t="s">
        <v>311</v>
      </c>
      <c r="D130" s="3" t="s">
        <v>313</v>
      </c>
      <c r="E130" s="3">
        <v>1538</v>
      </c>
      <c r="F130" s="3">
        <v>1538</v>
      </c>
      <c r="G130" s="3">
        <v>1538</v>
      </c>
    </row>
    <row r="131" spans="3:7">
      <c r="C131" s="3" t="s">
        <v>314</v>
      </c>
      <c r="D131" s="3" t="s">
        <v>315</v>
      </c>
      <c r="E131" s="3">
        <v>1300</v>
      </c>
      <c r="F131" s="3">
        <v>1300</v>
      </c>
      <c r="G131" s="3">
        <v>1300</v>
      </c>
    </row>
    <row r="132" spans="3:7">
      <c r="C132" s="3" t="s">
        <v>316</v>
      </c>
      <c r="D132" s="3" t="s">
        <v>317</v>
      </c>
      <c r="E132" s="3">
        <v>900</v>
      </c>
      <c r="F132" s="3">
        <v>900</v>
      </c>
      <c r="G132" s="3">
        <v>900</v>
      </c>
    </row>
    <row r="133" spans="3:7">
      <c r="C133" s="3" t="s">
        <v>318</v>
      </c>
      <c r="D133" s="3" t="s">
        <v>319</v>
      </c>
      <c r="E133" s="3">
        <v>1100</v>
      </c>
      <c r="F133" s="3">
        <v>1100</v>
      </c>
      <c r="G133" s="3">
        <v>1100</v>
      </c>
    </row>
    <row r="134" spans="3:7">
      <c r="C134" s="3" t="s">
        <v>320</v>
      </c>
      <c r="D134" s="3" t="s">
        <v>321</v>
      </c>
      <c r="E134" s="3">
        <v>1550</v>
      </c>
      <c r="F134" s="3">
        <v>1550</v>
      </c>
      <c r="G134" s="3">
        <v>1550</v>
      </c>
    </row>
    <row r="135" spans="3:7">
      <c r="C135" s="3" t="s">
        <v>322</v>
      </c>
      <c r="D135" s="3" t="s">
        <v>323</v>
      </c>
      <c r="E135" s="3">
        <v>1100</v>
      </c>
      <c r="F135" s="3">
        <v>1100</v>
      </c>
      <c r="G135" s="3">
        <v>1100</v>
      </c>
    </row>
    <row r="136" spans="3:7">
      <c r="C136" s="3" t="s">
        <v>324</v>
      </c>
      <c r="D136" s="3" t="s">
        <v>325</v>
      </c>
      <c r="E136" s="3">
        <v>1100</v>
      </c>
      <c r="F136" s="3">
        <v>1100</v>
      </c>
      <c r="G136" s="3">
        <v>1100</v>
      </c>
    </row>
    <row r="137" spans="3:7">
      <c r="C137" s="3" t="s">
        <v>326</v>
      </c>
      <c r="D137" s="3" t="s">
        <v>327</v>
      </c>
      <c r="E137" s="3">
        <v>1500</v>
      </c>
      <c r="F137" s="3">
        <v>1500</v>
      </c>
      <c r="G137" s="3">
        <v>1500</v>
      </c>
    </row>
    <row r="138" spans="3:7">
      <c r="C138" s="3" t="s">
        <v>328</v>
      </c>
      <c r="D138" s="3" t="s">
        <v>329</v>
      </c>
      <c r="E138" s="3">
        <v>1300</v>
      </c>
      <c r="F138" s="3">
        <v>1300</v>
      </c>
      <c r="G138" s="3">
        <v>1300</v>
      </c>
    </row>
    <row r="139" spans="3:7">
      <c r="C139" s="3" t="s">
        <v>330</v>
      </c>
      <c r="D139" s="3" t="s">
        <v>331</v>
      </c>
      <c r="E139" s="3">
        <v>1500</v>
      </c>
      <c r="F139" s="3">
        <v>1500</v>
      </c>
      <c r="G139" s="3">
        <v>1500</v>
      </c>
    </row>
    <row r="140" spans="3:7">
      <c r="C140" s="3" t="s">
        <v>332</v>
      </c>
      <c r="D140" s="3" t="s">
        <v>333</v>
      </c>
      <c r="E140" s="3">
        <v>2398</v>
      </c>
      <c r="F140" s="3">
        <v>4796</v>
      </c>
      <c r="G140" s="3">
        <v>4796</v>
      </c>
    </row>
    <row r="141" spans="3:7">
      <c r="C141" s="3" t="s">
        <v>334</v>
      </c>
      <c r="D141" s="3" t="s">
        <v>335</v>
      </c>
      <c r="E141" s="3">
        <v>2398</v>
      </c>
      <c r="F141" s="3">
        <v>4796</v>
      </c>
      <c r="G141" s="3">
        <v>4796</v>
      </c>
    </row>
    <row r="142" spans="3:7">
      <c r="C142" s="3" t="s">
        <v>336</v>
      </c>
      <c r="D142" s="3" t="s">
        <v>337</v>
      </c>
      <c r="E142" s="3">
        <v>2398</v>
      </c>
      <c r="F142" s="3">
        <v>4796</v>
      </c>
      <c r="G142" s="3">
        <v>4796</v>
      </c>
    </row>
    <row r="143" spans="3:7">
      <c r="C143" s="3" t="s">
        <v>338</v>
      </c>
      <c r="D143" s="3" t="s">
        <v>339</v>
      </c>
      <c r="E143" s="3">
        <v>2398</v>
      </c>
      <c r="F143" s="3">
        <v>4796</v>
      </c>
      <c r="G143" s="3">
        <v>4796</v>
      </c>
    </row>
    <row r="144" spans="3:7">
      <c r="C144" s="3" t="s">
        <v>340</v>
      </c>
      <c r="D144" s="3" t="s">
        <v>341</v>
      </c>
      <c r="E144" s="3">
        <v>1550</v>
      </c>
      <c r="F144" s="3">
        <v>1550</v>
      </c>
      <c r="G144" s="3">
        <v>1550</v>
      </c>
    </row>
    <row r="145" spans="3:7">
      <c r="C145" s="3" t="s">
        <v>342</v>
      </c>
      <c r="D145" s="3" t="s">
        <v>343</v>
      </c>
      <c r="E145" s="3">
        <v>2700</v>
      </c>
      <c r="F145" s="3">
        <v>2700</v>
      </c>
      <c r="G145" s="3">
        <v>2700</v>
      </c>
    </row>
    <row r="146" spans="3:7">
      <c r="C146" s="3" t="s">
        <v>344</v>
      </c>
      <c r="D146" s="3" t="s">
        <v>345</v>
      </c>
      <c r="E146" s="3">
        <v>1550</v>
      </c>
      <c r="F146" s="3">
        <v>1550</v>
      </c>
      <c r="G146" s="3">
        <v>1550</v>
      </c>
    </row>
    <row r="147" spans="3:7">
      <c r="C147" s="3" t="s">
        <v>346</v>
      </c>
      <c r="D147" s="3" t="s">
        <v>347</v>
      </c>
      <c r="E147" s="3">
        <v>2522</v>
      </c>
      <c r="F147" s="3">
        <v>2522</v>
      </c>
      <c r="G147" s="3">
        <v>2522</v>
      </c>
    </row>
    <row r="148" spans="3:7">
      <c r="C148" s="3" t="s">
        <v>348</v>
      </c>
      <c r="D148" s="3" t="s">
        <v>349</v>
      </c>
      <c r="E148" s="3">
        <v>2150</v>
      </c>
      <c r="F148" s="3">
        <v>2150</v>
      </c>
      <c r="G148" s="3">
        <v>2150</v>
      </c>
    </row>
    <row r="149" spans="3:7">
      <c r="C149" s="3" t="s">
        <v>350</v>
      </c>
      <c r="D149" s="3" t="s">
        <v>351</v>
      </c>
      <c r="E149" s="3">
        <v>433</v>
      </c>
      <c r="F149" s="3">
        <v>433</v>
      </c>
      <c r="G149" s="3">
        <v>433</v>
      </c>
    </row>
    <row r="150" spans="3:7">
      <c r="C150" s="3" t="s">
        <v>352</v>
      </c>
      <c r="D150" s="3" t="s">
        <v>353</v>
      </c>
      <c r="E150" s="3">
        <v>1403</v>
      </c>
      <c r="F150" s="3">
        <v>1403</v>
      </c>
      <c r="G150" s="3">
        <v>1403</v>
      </c>
    </row>
    <row r="151" spans="3:7">
      <c r="C151" s="3" t="s">
        <v>354</v>
      </c>
      <c r="D151" s="3" t="s">
        <v>355</v>
      </c>
      <c r="E151" s="3">
        <v>2000</v>
      </c>
      <c r="F151" s="3">
        <v>2000</v>
      </c>
      <c r="G151" s="3">
        <v>2000</v>
      </c>
    </row>
    <row r="152" spans="3:7">
      <c r="C152" s="3" t="s">
        <v>356</v>
      </c>
      <c r="D152" s="3" t="s">
        <v>357</v>
      </c>
      <c r="E152" s="3">
        <v>1200</v>
      </c>
      <c r="F152" s="3">
        <v>1200</v>
      </c>
      <c r="G152" s="3">
        <v>1200</v>
      </c>
    </row>
    <row r="153" spans="3:7">
      <c r="C153" s="3" t="s">
        <v>358</v>
      </c>
      <c r="D153" s="3" t="s">
        <v>359</v>
      </c>
      <c r="E153" s="3">
        <v>445</v>
      </c>
      <c r="F153" s="3">
        <v>445</v>
      </c>
      <c r="G153" s="3">
        <v>445</v>
      </c>
    </row>
    <row r="154" spans="3:7">
      <c r="C154" s="3" t="s">
        <v>360</v>
      </c>
      <c r="D154" s="3" t="s">
        <v>361</v>
      </c>
      <c r="E154" s="3">
        <v>900</v>
      </c>
      <c r="F154" s="3">
        <v>900</v>
      </c>
      <c r="G154" s="3">
        <v>900</v>
      </c>
    </row>
    <row r="155" spans="3:7">
      <c r="C155" s="3" t="s">
        <v>362</v>
      </c>
      <c r="D155" s="3" t="s">
        <v>363</v>
      </c>
      <c r="E155" s="3">
        <v>2398</v>
      </c>
      <c r="F155" s="3">
        <v>4796</v>
      </c>
      <c r="G155" s="3">
        <v>4796</v>
      </c>
    </row>
    <row r="156" spans="3:7">
      <c r="C156" s="3" t="s">
        <v>364</v>
      </c>
      <c r="D156" s="3" t="s">
        <v>365</v>
      </c>
      <c r="E156" s="3">
        <v>433</v>
      </c>
      <c r="F156" s="3">
        <v>433</v>
      </c>
      <c r="G156" s="3">
        <v>433</v>
      </c>
    </row>
    <row r="157" spans="3:7">
      <c r="C157" s="3" t="s">
        <v>366</v>
      </c>
      <c r="D157" s="3" t="s">
        <v>367</v>
      </c>
      <c r="E157" s="3">
        <v>1200</v>
      </c>
      <c r="F157" s="3">
        <v>1200</v>
      </c>
      <c r="G157" s="3">
        <v>1200</v>
      </c>
    </row>
    <row r="158" spans="3:7">
      <c r="C158" s="3" t="s">
        <v>366</v>
      </c>
      <c r="D158" s="3" t="s">
        <v>367</v>
      </c>
      <c r="E158" s="3">
        <v>445</v>
      </c>
      <c r="F158" s="3">
        <v>445</v>
      </c>
      <c r="G158" s="3">
        <v>445</v>
      </c>
    </row>
    <row r="159" spans="3:7">
      <c r="C159" s="3" t="s">
        <v>368</v>
      </c>
      <c r="D159" s="3" t="s">
        <v>369</v>
      </c>
      <c r="E159" s="3">
        <v>1200</v>
      </c>
      <c r="F159" s="3">
        <v>1200</v>
      </c>
      <c r="G159" s="3">
        <v>1200</v>
      </c>
    </row>
    <row r="160" spans="3:7">
      <c r="C160" s="3" t="s">
        <v>368</v>
      </c>
      <c r="D160" s="3" t="s">
        <v>369</v>
      </c>
      <c r="E160" s="3">
        <v>445</v>
      </c>
      <c r="F160" s="3">
        <v>445</v>
      </c>
      <c r="G160" s="3">
        <v>445</v>
      </c>
    </row>
    <row r="161" spans="3:7">
      <c r="C161" s="3" t="s">
        <v>370</v>
      </c>
      <c r="D161" s="3" t="s">
        <v>371</v>
      </c>
      <c r="E161" s="3">
        <v>445</v>
      </c>
      <c r="F161" s="3">
        <v>445</v>
      </c>
      <c r="G161" s="3">
        <v>445</v>
      </c>
    </row>
    <row r="162" spans="3:7">
      <c r="C162" s="3" t="s">
        <v>372</v>
      </c>
      <c r="D162" s="3" t="s">
        <v>373</v>
      </c>
      <c r="E162" s="3">
        <v>2398</v>
      </c>
      <c r="F162" s="3">
        <v>4796</v>
      </c>
      <c r="G162" s="3">
        <v>4796</v>
      </c>
    </row>
    <row r="163" spans="3:7">
      <c r="C163" s="3" t="s">
        <v>374</v>
      </c>
      <c r="D163" s="3" t="s">
        <v>375</v>
      </c>
      <c r="E163" s="3">
        <v>1200</v>
      </c>
      <c r="F163" s="3">
        <v>1200</v>
      </c>
      <c r="G163" s="3">
        <v>1200</v>
      </c>
    </row>
    <row r="164" spans="3:7">
      <c r="C164" s="3" t="s">
        <v>376</v>
      </c>
      <c r="D164" s="3" t="s">
        <v>377</v>
      </c>
      <c r="E164" s="3">
        <v>445</v>
      </c>
      <c r="F164" s="3">
        <v>445</v>
      </c>
      <c r="G164" s="3">
        <v>445</v>
      </c>
    </row>
    <row r="165" spans="3:7">
      <c r="C165" s="3" t="s">
        <v>378</v>
      </c>
      <c r="D165" s="3" t="s">
        <v>379</v>
      </c>
      <c r="E165" s="3">
        <v>1100</v>
      </c>
      <c r="F165" s="3">
        <v>1100</v>
      </c>
      <c r="G165" s="3">
        <v>1100</v>
      </c>
    </row>
    <row r="166" spans="3:7">
      <c r="C166" s="3" t="s">
        <v>380</v>
      </c>
      <c r="D166" s="3" t="s">
        <v>381</v>
      </c>
      <c r="E166" s="3">
        <v>433</v>
      </c>
      <c r="F166" s="3">
        <v>433</v>
      </c>
      <c r="G166" s="3">
        <v>433</v>
      </c>
    </row>
    <row r="167" spans="3:7">
      <c r="C167" s="3" t="s">
        <v>382</v>
      </c>
      <c r="D167" s="3" t="s">
        <v>383</v>
      </c>
      <c r="E167" s="3">
        <v>1200</v>
      </c>
      <c r="F167" s="3">
        <v>1200</v>
      </c>
      <c r="G167" s="3">
        <v>1200</v>
      </c>
    </row>
    <row r="168" spans="3:7">
      <c r="C168" s="3" t="s">
        <v>384</v>
      </c>
      <c r="D168" s="3" t="s">
        <v>385</v>
      </c>
      <c r="E168" s="3">
        <v>900</v>
      </c>
      <c r="F168" s="3">
        <v>900</v>
      </c>
      <c r="G168" s="3">
        <v>900</v>
      </c>
    </row>
    <row r="169" spans="3:7">
      <c r="C169" s="3" t="s">
        <v>386</v>
      </c>
      <c r="D169" s="3" t="s">
        <v>387</v>
      </c>
      <c r="E169" s="3"/>
      <c r="F169" s="3">
        <v>4865</v>
      </c>
      <c r="G169" s="3">
        <v>4865</v>
      </c>
    </row>
    <row r="170" spans="3:7">
      <c r="C170" s="3" t="s">
        <v>386</v>
      </c>
      <c r="D170" s="3" t="s">
        <v>388</v>
      </c>
      <c r="E170" s="3"/>
      <c r="F170" s="3">
        <v>2597</v>
      </c>
      <c r="G170" s="3">
        <v>2597</v>
      </c>
    </row>
    <row r="171" spans="3:7">
      <c r="C171" s="3" t="s">
        <v>389</v>
      </c>
      <c r="D171" s="3" t="s">
        <v>390</v>
      </c>
      <c r="E171" s="3"/>
      <c r="F171" s="3">
        <v>4796</v>
      </c>
      <c r="G171" s="3">
        <v>4796</v>
      </c>
    </row>
    <row r="172" spans="3:7">
      <c r="C172" s="3" t="s">
        <v>391</v>
      </c>
      <c r="D172" s="3" t="s">
        <v>392</v>
      </c>
      <c r="E172" s="3"/>
      <c r="F172" s="3">
        <v>4796</v>
      </c>
      <c r="G172" s="3">
        <v>4796</v>
      </c>
    </row>
    <row r="173" spans="3:7">
      <c r="C173" s="3" t="s">
        <v>393</v>
      </c>
      <c r="D173" s="3" t="s">
        <v>394</v>
      </c>
      <c r="E173" s="3"/>
      <c r="F173" s="3">
        <v>600</v>
      </c>
      <c r="G173" s="3">
        <v>600</v>
      </c>
    </row>
    <row r="174" spans="3:7">
      <c r="C174" s="3" t="s">
        <v>395</v>
      </c>
      <c r="D174" s="3" t="s">
        <v>396</v>
      </c>
      <c r="E174" s="3">
        <v>1028</v>
      </c>
      <c r="F174" s="3">
        <v>2056</v>
      </c>
      <c r="G174" s="3">
        <v>2056</v>
      </c>
    </row>
    <row r="175" spans="3:7">
      <c r="C175" s="3" t="s">
        <v>213</v>
      </c>
      <c r="D175" s="3" t="s">
        <v>397</v>
      </c>
      <c r="E175" s="3">
        <v>2450</v>
      </c>
      <c r="F175" s="3">
        <v>4900</v>
      </c>
      <c r="G175" s="3">
        <v>4900</v>
      </c>
    </row>
    <row r="176" spans="3:7">
      <c r="C176" s="3" t="s">
        <v>398</v>
      </c>
      <c r="D176" s="3" t="s">
        <v>399</v>
      </c>
      <c r="E176" s="3">
        <v>1140</v>
      </c>
      <c r="F176" s="3">
        <v>1140</v>
      </c>
      <c r="G176" s="3">
        <v>1140</v>
      </c>
    </row>
    <row r="177" spans="3:7">
      <c r="C177" s="3" t="s">
        <v>400</v>
      </c>
      <c r="D177" s="3" t="s">
        <v>401</v>
      </c>
      <c r="E177" s="3">
        <v>2310</v>
      </c>
      <c r="F177" s="3">
        <v>2310</v>
      </c>
      <c r="G177" s="3">
        <v>2310</v>
      </c>
    </row>
    <row r="178" spans="3:7">
      <c r="C178" s="3" t="s">
        <v>402</v>
      </c>
      <c r="D178" s="3" t="s">
        <v>403</v>
      </c>
      <c r="E178" s="3">
        <v>790</v>
      </c>
      <c r="F178" s="3">
        <v>790</v>
      </c>
      <c r="G178" s="3">
        <v>790</v>
      </c>
    </row>
    <row r="179" spans="3:7">
      <c r="C179" s="3" t="s">
        <v>404</v>
      </c>
      <c r="D179" s="3" t="s">
        <v>405</v>
      </c>
      <c r="E179" s="3">
        <v>210</v>
      </c>
      <c r="F179" s="3">
        <v>210</v>
      </c>
      <c r="G179" s="3">
        <v>210</v>
      </c>
    </row>
    <row r="180" spans="3:7">
      <c r="C180" s="3" t="s">
        <v>406</v>
      </c>
      <c r="D180" s="3" t="s">
        <v>407</v>
      </c>
      <c r="E180" s="3">
        <v>210</v>
      </c>
      <c r="F180" s="3">
        <v>210</v>
      </c>
      <c r="G180" s="3">
        <v>210</v>
      </c>
    </row>
    <row r="181" spans="3:7">
      <c r="C181" s="3" t="s">
        <v>408</v>
      </c>
      <c r="D181" s="3" t="s">
        <v>409</v>
      </c>
      <c r="E181" s="3">
        <v>210</v>
      </c>
      <c r="F181" s="3">
        <v>210</v>
      </c>
      <c r="G181" s="3">
        <v>210</v>
      </c>
    </row>
    <row r="182" spans="3:7">
      <c r="C182" s="3" t="s">
        <v>410</v>
      </c>
      <c r="D182" s="3" t="s">
        <v>411</v>
      </c>
      <c r="E182" s="3">
        <v>210</v>
      </c>
      <c r="F182" s="3">
        <v>210</v>
      </c>
      <c r="G182" s="3">
        <v>210</v>
      </c>
    </row>
    <row r="183" spans="3:7">
      <c r="C183" s="3" t="s">
        <v>412</v>
      </c>
      <c r="D183" s="3" t="s">
        <v>413</v>
      </c>
      <c r="E183" s="3">
        <v>75</v>
      </c>
      <c r="F183" s="3">
        <v>75</v>
      </c>
      <c r="G183" s="3">
        <v>75</v>
      </c>
    </row>
    <row r="184" spans="3:7">
      <c r="C184" s="3" t="s">
        <v>414</v>
      </c>
      <c r="D184" s="3" t="s">
        <v>415</v>
      </c>
      <c r="E184" s="3">
        <v>2597</v>
      </c>
      <c r="F184" s="3">
        <v>2597</v>
      </c>
      <c r="G184" s="3">
        <v>2597</v>
      </c>
    </row>
    <row r="185" spans="3:7">
      <c r="C185" s="3" t="s">
        <v>416</v>
      </c>
      <c r="D185" s="3" t="s">
        <v>417</v>
      </c>
      <c r="E185" s="3">
        <v>900</v>
      </c>
      <c r="F185" s="3">
        <v>900</v>
      </c>
      <c r="G185" s="3">
        <v>900</v>
      </c>
    </row>
    <row r="189" spans="3:7">
      <c r="C189" s="48" t="s">
        <v>41</v>
      </c>
      <c r="D189" s="48"/>
    </row>
    <row r="191" spans="3:7">
      <c r="C191" s="3"/>
      <c r="D191" s="3"/>
      <c r="E191" s="140"/>
      <c r="F191" s="141"/>
      <c r="G191" s="142"/>
    </row>
    <row r="192" spans="3:7">
      <c r="C192" s="3" t="s">
        <v>127</v>
      </c>
      <c r="D192" s="3" t="s">
        <v>128</v>
      </c>
      <c r="E192" s="3">
        <v>2980</v>
      </c>
      <c r="F192" s="74">
        <v>2980</v>
      </c>
      <c r="G192" s="74">
        <v>2980</v>
      </c>
    </row>
    <row r="193" spans="3:7">
      <c r="C193" s="3" t="s">
        <v>418</v>
      </c>
      <c r="D193" s="3" t="s">
        <v>134</v>
      </c>
      <c r="E193" s="3">
        <v>78</v>
      </c>
      <c r="F193" s="3">
        <v>78</v>
      </c>
      <c r="G193" s="3">
        <v>78</v>
      </c>
    </row>
    <row r="194" spans="3:7">
      <c r="C194" s="3" t="s">
        <v>419</v>
      </c>
      <c r="D194" s="3" t="s">
        <v>420</v>
      </c>
      <c r="E194" s="3">
        <v>78</v>
      </c>
      <c r="F194" s="3">
        <v>78</v>
      </c>
      <c r="G194" s="3">
        <v>78</v>
      </c>
    </row>
    <row r="195" spans="3:7">
      <c r="C195" s="3" t="s">
        <v>135</v>
      </c>
      <c r="D195" s="3" t="s">
        <v>136</v>
      </c>
      <c r="E195" s="3">
        <v>210</v>
      </c>
      <c r="F195" s="3">
        <v>210</v>
      </c>
      <c r="G195" s="3">
        <v>210</v>
      </c>
    </row>
    <row r="196" spans="3:7">
      <c r="C196" s="3" t="s">
        <v>137</v>
      </c>
      <c r="D196" s="3" t="s">
        <v>138</v>
      </c>
      <c r="E196" s="3">
        <v>385</v>
      </c>
      <c r="F196" s="3">
        <v>385</v>
      </c>
      <c r="G196" s="3">
        <v>385</v>
      </c>
    </row>
    <row r="197" spans="3:7">
      <c r="C197" s="3" t="s">
        <v>421</v>
      </c>
      <c r="D197" s="3" t="s">
        <v>422</v>
      </c>
      <c r="E197" s="3">
        <v>3000</v>
      </c>
      <c r="F197" s="3">
        <v>3000</v>
      </c>
      <c r="G197" s="3">
        <v>3000</v>
      </c>
    </row>
    <row r="198" spans="3:7">
      <c r="C198" s="3" t="s">
        <v>423</v>
      </c>
      <c r="D198" s="3" t="s">
        <v>424</v>
      </c>
      <c r="E198" s="3">
        <v>78</v>
      </c>
      <c r="F198" s="3">
        <v>78</v>
      </c>
      <c r="G198" s="3">
        <v>78</v>
      </c>
    </row>
    <row r="199" spans="3:7">
      <c r="C199" s="3" t="s">
        <v>167</v>
      </c>
      <c r="D199" s="3" t="s">
        <v>168</v>
      </c>
      <c r="E199" s="3">
        <v>3000</v>
      </c>
      <c r="F199" s="3">
        <v>3000</v>
      </c>
      <c r="G199" s="3">
        <v>3000</v>
      </c>
    </row>
    <row r="200" spans="3:7">
      <c r="C200" s="3" t="s">
        <v>425</v>
      </c>
      <c r="D200" s="3" t="s">
        <v>426</v>
      </c>
      <c r="E200" s="3">
        <v>846</v>
      </c>
      <c r="F200" s="3">
        <v>846</v>
      </c>
      <c r="G200" s="3">
        <v>846</v>
      </c>
    </row>
    <row r="201" spans="3:7">
      <c r="C201" s="3" t="s">
        <v>427</v>
      </c>
      <c r="D201" s="3" t="s">
        <v>428</v>
      </c>
      <c r="E201" s="3">
        <v>3000</v>
      </c>
      <c r="F201" s="3">
        <v>3000</v>
      </c>
      <c r="G201" s="3">
        <v>3000</v>
      </c>
    </row>
    <row r="202" spans="3:7">
      <c r="C202" s="3" t="s">
        <v>429</v>
      </c>
      <c r="D202" s="3" t="s">
        <v>430</v>
      </c>
      <c r="E202" s="75">
        <v>3000</v>
      </c>
      <c r="F202" s="3">
        <v>3000</v>
      </c>
      <c r="G202" s="3">
        <v>3000</v>
      </c>
    </row>
    <row r="203" spans="3:7">
      <c r="C203" s="3" t="s">
        <v>195</v>
      </c>
      <c r="D203" s="3" t="s">
        <v>196</v>
      </c>
      <c r="E203" s="3">
        <v>3000</v>
      </c>
      <c r="F203" s="3">
        <v>3000</v>
      </c>
      <c r="G203" s="3">
        <v>3000</v>
      </c>
    </row>
    <row r="204" spans="3:7">
      <c r="C204" s="3" t="s">
        <v>197</v>
      </c>
      <c r="D204" s="3" t="s">
        <v>198</v>
      </c>
      <c r="E204" s="3">
        <v>759</v>
      </c>
      <c r="F204" s="3">
        <v>759</v>
      </c>
      <c r="G204" s="3">
        <v>759</v>
      </c>
    </row>
    <row r="205" spans="3:7">
      <c r="C205" s="3" t="s">
        <v>199</v>
      </c>
      <c r="D205" s="3" t="s">
        <v>200</v>
      </c>
      <c r="E205" s="3">
        <v>1840</v>
      </c>
      <c r="F205" s="3">
        <v>1840</v>
      </c>
      <c r="G205" s="3">
        <v>1840</v>
      </c>
    </row>
    <row r="206" spans="3:7">
      <c r="C206" s="3" t="s">
        <v>431</v>
      </c>
      <c r="D206" s="3" t="s">
        <v>432</v>
      </c>
      <c r="E206" s="3">
        <v>1200</v>
      </c>
      <c r="F206" s="3">
        <v>1200</v>
      </c>
      <c r="G206" s="3">
        <v>1200</v>
      </c>
    </row>
    <row r="207" spans="3:7">
      <c r="C207" s="3" t="s">
        <v>219</v>
      </c>
      <c r="D207" s="3" t="s">
        <v>220</v>
      </c>
      <c r="E207" s="3">
        <v>4280</v>
      </c>
      <c r="F207" s="3">
        <v>4280</v>
      </c>
      <c r="G207" s="3">
        <v>4280</v>
      </c>
    </row>
    <row r="208" spans="3:7">
      <c r="C208" s="3" t="s">
        <v>433</v>
      </c>
      <c r="D208" s="3" t="s">
        <v>434</v>
      </c>
      <c r="E208" s="3">
        <v>120</v>
      </c>
      <c r="F208" s="3">
        <v>120</v>
      </c>
      <c r="G208" s="3">
        <v>120</v>
      </c>
    </row>
    <row r="209" spans="3:7">
      <c r="C209" s="3" t="s">
        <v>233</v>
      </c>
      <c r="D209" s="3" t="s">
        <v>234</v>
      </c>
      <c r="E209" s="3">
        <v>4674</v>
      </c>
      <c r="F209" s="3">
        <v>4674</v>
      </c>
      <c r="G209" s="3">
        <v>4674</v>
      </c>
    </row>
    <row r="210" spans="3:7">
      <c r="C210" s="3" t="s">
        <v>435</v>
      </c>
      <c r="D210" s="3" t="s">
        <v>436</v>
      </c>
      <c r="E210" s="3">
        <v>2500</v>
      </c>
      <c r="F210" s="3">
        <v>2500</v>
      </c>
      <c r="G210" s="3">
        <v>2500</v>
      </c>
    </row>
    <row r="211" spans="3:7">
      <c r="C211" s="3" t="s">
        <v>251</v>
      </c>
      <c r="D211" s="3" t="s">
        <v>252</v>
      </c>
      <c r="E211" s="3">
        <v>5200</v>
      </c>
      <c r="F211" s="3">
        <v>5200</v>
      </c>
      <c r="G211" s="3">
        <v>5200</v>
      </c>
    </row>
    <row r="212" spans="3:7">
      <c r="C212" s="3" t="s">
        <v>437</v>
      </c>
      <c r="D212" s="3" t="s">
        <v>438</v>
      </c>
      <c r="E212" s="3">
        <v>1300</v>
      </c>
      <c r="F212" s="3">
        <v>1300</v>
      </c>
      <c r="G212" s="3">
        <v>1300</v>
      </c>
    </row>
    <row r="213" spans="3:7">
      <c r="C213" s="3" t="s">
        <v>439</v>
      </c>
      <c r="D213" s="3" t="s">
        <v>440</v>
      </c>
      <c r="E213" s="3">
        <v>1300</v>
      </c>
      <c r="F213" s="3">
        <v>1300</v>
      </c>
      <c r="G213" s="3">
        <v>1300</v>
      </c>
    </row>
    <row r="214" spans="3:7">
      <c r="C214" s="3" t="s">
        <v>441</v>
      </c>
      <c r="D214" s="3" t="s">
        <v>442</v>
      </c>
      <c r="E214" s="3">
        <v>78</v>
      </c>
      <c r="F214" s="3">
        <v>78</v>
      </c>
      <c r="G214" s="3">
        <v>78</v>
      </c>
    </row>
    <row r="215" spans="3:7">
      <c r="C215" s="3" t="s">
        <v>443</v>
      </c>
      <c r="D215" s="3" t="s">
        <v>444</v>
      </c>
      <c r="E215" s="3">
        <v>480</v>
      </c>
      <c r="F215" s="3">
        <v>480</v>
      </c>
      <c r="G215" s="3">
        <v>480</v>
      </c>
    </row>
    <row r="216" spans="3:7">
      <c r="C216" s="3" t="s">
        <v>445</v>
      </c>
      <c r="D216" s="3" t="s">
        <v>446</v>
      </c>
      <c r="E216" s="3">
        <v>250</v>
      </c>
      <c r="F216" s="3">
        <v>250</v>
      </c>
      <c r="G216" s="3">
        <v>250</v>
      </c>
    </row>
    <row r="217" spans="3:7">
      <c r="C217" s="3" t="s">
        <v>447</v>
      </c>
      <c r="D217" s="3" t="s">
        <v>448</v>
      </c>
      <c r="E217" s="3">
        <v>250</v>
      </c>
      <c r="F217" s="3">
        <v>250</v>
      </c>
      <c r="G217" s="3">
        <v>250</v>
      </c>
    </row>
    <row r="218" spans="3:7">
      <c r="C218" s="3" t="s">
        <v>275</v>
      </c>
      <c r="D218" s="3" t="s">
        <v>276</v>
      </c>
      <c r="E218" s="3">
        <v>3620</v>
      </c>
      <c r="F218" s="3">
        <v>3620</v>
      </c>
      <c r="G218" s="3">
        <v>3620</v>
      </c>
    </row>
    <row r="219" spans="3:7">
      <c r="C219" s="3" t="s">
        <v>277</v>
      </c>
      <c r="D219" s="3" t="s">
        <v>278</v>
      </c>
      <c r="E219" s="3">
        <v>4680</v>
      </c>
      <c r="F219" s="3">
        <v>4680</v>
      </c>
      <c r="G219" s="3">
        <v>4680</v>
      </c>
    </row>
    <row r="220" spans="3:7">
      <c r="C220" s="3" t="s">
        <v>449</v>
      </c>
      <c r="D220" s="3" t="s">
        <v>450</v>
      </c>
      <c r="E220" s="3">
        <v>753</v>
      </c>
      <c r="F220" s="3">
        <v>753</v>
      </c>
      <c r="G220" s="3">
        <v>753</v>
      </c>
    </row>
    <row r="221" spans="3:7">
      <c r="C221" s="3" t="s">
        <v>451</v>
      </c>
      <c r="D221" s="3" t="s">
        <v>452</v>
      </c>
      <c r="E221" s="3">
        <v>1300</v>
      </c>
      <c r="F221" s="3">
        <v>1300</v>
      </c>
      <c r="G221" s="3">
        <v>1300</v>
      </c>
    </row>
    <row r="222" spans="3:7">
      <c r="C222" s="3" t="s">
        <v>453</v>
      </c>
      <c r="D222" s="3" t="s">
        <v>454</v>
      </c>
      <c r="E222" s="3">
        <v>1762.5</v>
      </c>
      <c r="F222" s="3">
        <v>1762.5</v>
      </c>
      <c r="G222" s="3">
        <v>1762.5</v>
      </c>
    </row>
    <row r="223" spans="3:7">
      <c r="C223" s="3" t="s">
        <v>455</v>
      </c>
      <c r="D223" s="3" t="s">
        <v>456</v>
      </c>
      <c r="E223" s="3">
        <v>753</v>
      </c>
      <c r="F223" s="3">
        <v>753</v>
      </c>
      <c r="G223" s="3">
        <v>753</v>
      </c>
    </row>
    <row r="224" spans="3:7">
      <c r="C224" s="3" t="s">
        <v>457</v>
      </c>
      <c r="D224" s="3" t="s">
        <v>458</v>
      </c>
      <c r="E224" s="3">
        <v>117</v>
      </c>
      <c r="F224" s="3">
        <v>117</v>
      </c>
      <c r="G224" s="3">
        <v>117</v>
      </c>
    </row>
    <row r="225" spans="3:7">
      <c r="C225" s="3" t="s">
        <v>459</v>
      </c>
      <c r="D225" s="3" t="s">
        <v>460</v>
      </c>
      <c r="E225" s="3">
        <v>753</v>
      </c>
      <c r="F225" s="3">
        <v>753</v>
      </c>
      <c r="G225" s="3">
        <v>753</v>
      </c>
    </row>
    <row r="226" spans="3:7">
      <c r="C226" s="3" t="s">
        <v>324</v>
      </c>
      <c r="D226" s="3" t="s">
        <v>325</v>
      </c>
      <c r="E226" s="3">
        <v>1100</v>
      </c>
      <c r="F226" s="3">
        <v>1100</v>
      </c>
      <c r="G226" s="3">
        <v>1100</v>
      </c>
    </row>
    <row r="227" spans="3:7">
      <c r="C227" s="3" t="s">
        <v>328</v>
      </c>
      <c r="D227" s="3" t="s">
        <v>329</v>
      </c>
      <c r="E227" s="3">
        <v>1300</v>
      </c>
      <c r="F227" s="3">
        <v>1300</v>
      </c>
      <c r="G227" s="3">
        <v>1300</v>
      </c>
    </row>
    <row r="228" spans="3:7">
      <c r="C228" s="3" t="s">
        <v>461</v>
      </c>
      <c r="D228" s="3" t="s">
        <v>462</v>
      </c>
      <c r="E228" s="3">
        <v>753</v>
      </c>
      <c r="F228" s="3">
        <v>753</v>
      </c>
      <c r="G228" s="3">
        <v>753</v>
      </c>
    </row>
    <row r="229" spans="3:7">
      <c r="C229" s="3" t="s">
        <v>463</v>
      </c>
      <c r="D229" s="3" t="s">
        <v>464</v>
      </c>
      <c r="E229" s="3">
        <v>3000</v>
      </c>
      <c r="F229" s="3">
        <v>3000</v>
      </c>
      <c r="G229" s="3">
        <v>3000</v>
      </c>
    </row>
    <row r="230" spans="3:7">
      <c r="C230" s="3" t="s">
        <v>465</v>
      </c>
      <c r="D230" s="3" t="s">
        <v>466</v>
      </c>
      <c r="E230" s="3">
        <v>260</v>
      </c>
      <c r="F230" s="3">
        <v>260</v>
      </c>
      <c r="G230" s="3">
        <v>260</v>
      </c>
    </row>
    <row r="231" spans="3:7">
      <c r="C231" s="3" t="s">
        <v>467</v>
      </c>
      <c r="D231" s="3" t="s">
        <v>468</v>
      </c>
      <c r="E231" s="3">
        <v>460</v>
      </c>
      <c r="F231" s="3">
        <v>460</v>
      </c>
      <c r="G231" s="3">
        <v>460</v>
      </c>
    </row>
    <row r="232" spans="3:7">
      <c r="C232" s="3" t="s">
        <v>352</v>
      </c>
      <c r="D232" s="3" t="s">
        <v>353</v>
      </c>
      <c r="E232" s="3">
        <v>340</v>
      </c>
      <c r="F232" s="3">
        <v>340</v>
      </c>
      <c r="G232" s="3">
        <v>340</v>
      </c>
    </row>
    <row r="233" spans="3:7">
      <c r="C233" s="3" t="s">
        <v>358</v>
      </c>
      <c r="D233" s="3" t="s">
        <v>359</v>
      </c>
      <c r="E233" s="3">
        <v>117</v>
      </c>
      <c r="F233" s="3">
        <v>117</v>
      </c>
      <c r="G233" s="3">
        <v>117</v>
      </c>
    </row>
    <row r="234" spans="3:7">
      <c r="C234" s="3" t="s">
        <v>360</v>
      </c>
      <c r="D234" s="3" t="s">
        <v>361</v>
      </c>
      <c r="E234" s="3">
        <v>2100</v>
      </c>
      <c r="F234" s="3">
        <v>2100</v>
      </c>
      <c r="G234" s="3">
        <v>2100</v>
      </c>
    </row>
    <row r="235" spans="3:7">
      <c r="C235" s="3" t="s">
        <v>469</v>
      </c>
      <c r="D235" s="3" t="s">
        <v>470</v>
      </c>
      <c r="E235" s="3">
        <v>78</v>
      </c>
      <c r="F235" s="3">
        <v>78</v>
      </c>
      <c r="G235" s="3">
        <v>78</v>
      </c>
    </row>
    <row r="236" spans="3:7">
      <c r="C236" s="3" t="s">
        <v>471</v>
      </c>
      <c r="D236" s="3" t="s">
        <v>472</v>
      </c>
      <c r="E236" s="3">
        <v>460</v>
      </c>
      <c r="F236" s="3">
        <v>460</v>
      </c>
      <c r="G236" s="3">
        <v>460</v>
      </c>
    </row>
    <row r="237" spans="3:7">
      <c r="C237" s="3" t="s">
        <v>366</v>
      </c>
      <c r="D237" s="3" t="s">
        <v>367</v>
      </c>
      <c r="E237" s="3">
        <v>1630</v>
      </c>
      <c r="F237" s="3">
        <v>1630</v>
      </c>
      <c r="G237" s="3">
        <v>1630</v>
      </c>
    </row>
    <row r="238" spans="3:7">
      <c r="C238" s="3" t="s">
        <v>368</v>
      </c>
      <c r="D238" s="3" t="s">
        <v>369</v>
      </c>
      <c r="E238" s="3">
        <v>1200</v>
      </c>
      <c r="F238" s="3">
        <v>1200</v>
      </c>
      <c r="G238" s="3">
        <v>1200</v>
      </c>
    </row>
    <row r="239" spans="3:7">
      <c r="C239" s="3" t="s">
        <v>370</v>
      </c>
      <c r="D239" s="3" t="s">
        <v>371</v>
      </c>
      <c r="E239" s="3">
        <v>358</v>
      </c>
      <c r="F239" s="3">
        <v>358</v>
      </c>
      <c r="G239" s="3">
        <v>358</v>
      </c>
    </row>
    <row r="240" spans="3:7">
      <c r="C240" s="3" t="s">
        <v>473</v>
      </c>
      <c r="D240" s="3" t="s">
        <v>474</v>
      </c>
      <c r="E240" s="3">
        <v>260</v>
      </c>
      <c r="F240" s="3">
        <v>260</v>
      </c>
      <c r="G240" s="3">
        <v>260</v>
      </c>
    </row>
    <row r="241" spans="3:7">
      <c r="C241" s="3" t="s">
        <v>376</v>
      </c>
      <c r="D241" s="3" t="s">
        <v>377</v>
      </c>
      <c r="E241" s="3">
        <v>117</v>
      </c>
      <c r="F241" s="3">
        <v>117</v>
      </c>
      <c r="G241" s="3">
        <v>117</v>
      </c>
    </row>
    <row r="242" spans="3:7">
      <c r="C242" s="3" t="s">
        <v>475</v>
      </c>
      <c r="D242" s="3" t="s">
        <v>476</v>
      </c>
      <c r="E242" s="3">
        <v>78</v>
      </c>
      <c r="F242" s="3">
        <v>78</v>
      </c>
      <c r="G242" s="3">
        <v>78</v>
      </c>
    </row>
    <row r="243" spans="3:7">
      <c r="C243" s="3" t="s">
        <v>477</v>
      </c>
      <c r="D243" s="3" t="s">
        <v>478</v>
      </c>
      <c r="E243" s="3">
        <v>97</v>
      </c>
      <c r="F243" s="3">
        <v>97</v>
      </c>
      <c r="G243" s="3">
        <v>97</v>
      </c>
    </row>
    <row r="244" spans="3:7">
      <c r="C244" s="3" t="s">
        <v>479</v>
      </c>
      <c r="D244" s="3" t="s">
        <v>480</v>
      </c>
      <c r="E244" s="3">
        <v>780</v>
      </c>
      <c r="F244" s="3">
        <v>780</v>
      </c>
      <c r="G244" s="3">
        <v>780</v>
      </c>
    </row>
    <row r="245" spans="3:7">
      <c r="C245" s="3" t="s">
        <v>481</v>
      </c>
      <c r="D245" s="3" t="s">
        <v>482</v>
      </c>
      <c r="E245" s="3">
        <v>78</v>
      </c>
      <c r="F245" s="3">
        <v>78</v>
      </c>
      <c r="G245" s="3">
        <v>78</v>
      </c>
    </row>
    <row r="246" spans="3:7">
      <c r="C246" s="3" t="s">
        <v>483</v>
      </c>
      <c r="D246" s="3" t="s">
        <v>484</v>
      </c>
      <c r="E246" s="3">
        <v>117</v>
      </c>
      <c r="F246" s="3">
        <v>117</v>
      </c>
      <c r="G246" s="3">
        <v>117</v>
      </c>
    </row>
    <row r="247" spans="3:7">
      <c r="C247" s="3" t="s">
        <v>485</v>
      </c>
      <c r="D247" s="3" t="s">
        <v>486</v>
      </c>
      <c r="E247" s="3">
        <v>650</v>
      </c>
      <c r="F247" s="3">
        <v>650</v>
      </c>
      <c r="G247" s="3">
        <v>650</v>
      </c>
    </row>
    <row r="248" spans="3:7">
      <c r="C248" s="3" t="s">
        <v>389</v>
      </c>
      <c r="D248" s="3" t="s">
        <v>390</v>
      </c>
      <c r="E248" s="3">
        <v>5196</v>
      </c>
      <c r="F248" s="3">
        <v>5196</v>
      </c>
      <c r="G248" s="3">
        <v>5196</v>
      </c>
    </row>
    <row r="249" spans="3:7">
      <c r="C249" s="3" t="s">
        <v>487</v>
      </c>
      <c r="D249" s="3" t="s">
        <v>488</v>
      </c>
      <c r="E249" s="3">
        <v>100</v>
      </c>
      <c r="F249" s="3">
        <v>100</v>
      </c>
      <c r="G249" s="3">
        <v>100</v>
      </c>
    </row>
    <row r="250" spans="3:7">
      <c r="C250" s="3" t="s">
        <v>489</v>
      </c>
      <c r="D250" s="3" t="s">
        <v>490</v>
      </c>
      <c r="E250" s="3">
        <v>325</v>
      </c>
      <c r="F250" s="3">
        <v>325</v>
      </c>
      <c r="G250" s="3">
        <v>325</v>
      </c>
    </row>
    <row r="251" spans="3:7">
      <c r="C251" s="3" t="s">
        <v>491</v>
      </c>
      <c r="D251" s="3" t="s">
        <v>405</v>
      </c>
      <c r="E251" s="3">
        <v>210</v>
      </c>
      <c r="F251" s="3">
        <v>210</v>
      </c>
      <c r="G251" s="3">
        <v>210</v>
      </c>
    </row>
    <row r="252" spans="3:7">
      <c r="C252" s="3" t="s">
        <v>492</v>
      </c>
      <c r="D252" s="3" t="s">
        <v>407</v>
      </c>
      <c r="E252" s="3">
        <v>210</v>
      </c>
      <c r="F252" s="3">
        <v>210</v>
      </c>
      <c r="G252" s="3">
        <v>210</v>
      </c>
    </row>
    <row r="253" spans="3:7">
      <c r="C253" s="3" t="s">
        <v>408</v>
      </c>
      <c r="D253" s="3" t="s">
        <v>409</v>
      </c>
      <c r="E253" s="3">
        <v>210</v>
      </c>
      <c r="F253" s="3">
        <v>210</v>
      </c>
      <c r="G253" s="3">
        <v>210</v>
      </c>
    </row>
    <row r="254" spans="3:7">
      <c r="C254" s="3" t="s">
        <v>493</v>
      </c>
      <c r="D254" s="3" t="s">
        <v>411</v>
      </c>
      <c r="E254" s="3">
        <v>210</v>
      </c>
      <c r="F254" s="3">
        <v>210</v>
      </c>
      <c r="G254" s="3">
        <v>210</v>
      </c>
    </row>
    <row r="255" spans="3:7">
      <c r="C255" s="3" t="s">
        <v>412</v>
      </c>
      <c r="D255" s="3" t="s">
        <v>413</v>
      </c>
      <c r="E255" s="3">
        <v>75</v>
      </c>
      <c r="F255" s="3">
        <v>75</v>
      </c>
      <c r="G255" s="3">
        <v>75</v>
      </c>
    </row>
    <row r="256" spans="3:7">
      <c r="C256" s="3" t="s">
        <v>494</v>
      </c>
      <c r="D256" s="3" t="s">
        <v>495</v>
      </c>
      <c r="E256" s="3">
        <v>100</v>
      </c>
      <c r="F256" s="3">
        <v>100</v>
      </c>
      <c r="G256" s="3">
        <v>100</v>
      </c>
    </row>
    <row r="257" spans="3:7">
      <c r="C257" s="3" t="s">
        <v>386</v>
      </c>
      <c r="D257" s="3" t="s">
        <v>415</v>
      </c>
      <c r="E257" s="3">
        <v>2997</v>
      </c>
      <c r="F257" s="3">
        <v>2997</v>
      </c>
      <c r="G257" s="3">
        <v>2997</v>
      </c>
    </row>
  </sheetData>
  <mergeCells count="17">
    <mergeCell ref="C14:G14"/>
    <mergeCell ref="C15:G15"/>
    <mergeCell ref="H4:J4"/>
    <mergeCell ref="C13:G13"/>
    <mergeCell ref="C5:G5"/>
    <mergeCell ref="C8:G8"/>
    <mergeCell ref="C6:G6"/>
    <mergeCell ref="C7:G7"/>
    <mergeCell ref="C9:G9"/>
    <mergeCell ref="C10:G10"/>
    <mergeCell ref="C12:G12"/>
    <mergeCell ref="C11:G11"/>
    <mergeCell ref="C16:G16"/>
    <mergeCell ref="C17:G17"/>
    <mergeCell ref="E191:G191"/>
    <mergeCell ref="C18:G18"/>
    <mergeCell ref="E24:G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K16"/>
  <sheetViews>
    <sheetView topLeftCell="A2" zoomScale="80" zoomScaleNormal="80" workbookViewId="0">
      <selection activeCell="C13" sqref="C13:I13"/>
    </sheetView>
  </sheetViews>
  <sheetFormatPr baseColWidth="10" defaultColWidth="8.83203125" defaultRowHeight="15"/>
  <cols>
    <col min="2" max="2" width="6" customWidth="1"/>
    <col min="9" max="9" width="106.1640625" customWidth="1"/>
    <col min="10" max="10" width="62.6640625" customWidth="1"/>
    <col min="11" max="11" width="35.6640625" customWidth="1"/>
  </cols>
  <sheetData>
    <row r="2" spans="2:11" ht="34.5" customHeight="1">
      <c r="B2" s="3"/>
      <c r="C2" s="165" t="s">
        <v>79</v>
      </c>
      <c r="D2" s="166"/>
      <c r="E2" s="166"/>
      <c r="F2" s="166"/>
      <c r="G2" s="166"/>
      <c r="H2" s="166"/>
      <c r="I2" s="166"/>
      <c r="J2" s="166"/>
      <c r="K2" s="167"/>
    </row>
    <row r="3" spans="2:11" ht="45" customHeight="1">
      <c r="B3" s="58">
        <v>1</v>
      </c>
      <c r="C3" s="158" t="s">
        <v>42</v>
      </c>
      <c r="D3" s="158"/>
      <c r="E3" s="158"/>
      <c r="F3" s="158"/>
      <c r="G3" s="158"/>
      <c r="H3" s="158"/>
      <c r="I3" s="158"/>
      <c r="J3" s="55" t="s">
        <v>90</v>
      </c>
      <c r="K3" s="18"/>
    </row>
    <row r="4" spans="2:11" ht="45" customHeight="1">
      <c r="B4" s="59">
        <v>1.1000000000000001</v>
      </c>
      <c r="C4" s="162" t="s">
        <v>43</v>
      </c>
      <c r="D4" s="163"/>
      <c r="E4" s="163"/>
      <c r="F4" s="163"/>
      <c r="G4" s="163"/>
      <c r="H4" s="163"/>
      <c r="I4" s="164"/>
      <c r="J4" s="60"/>
      <c r="K4" s="18"/>
    </row>
    <row r="5" spans="2:11" ht="45" customHeight="1">
      <c r="B5" s="59">
        <v>2</v>
      </c>
      <c r="C5" s="156" t="s">
        <v>44</v>
      </c>
      <c r="D5" s="156"/>
      <c r="E5" s="156"/>
      <c r="F5" s="156"/>
      <c r="G5" s="156"/>
      <c r="H5" s="156"/>
      <c r="I5" s="156"/>
      <c r="J5" s="5"/>
      <c r="K5" s="18"/>
    </row>
    <row r="6" spans="2:11" ht="80">
      <c r="B6" s="59">
        <v>3</v>
      </c>
      <c r="C6" s="159" t="s">
        <v>75</v>
      </c>
      <c r="D6" s="160"/>
      <c r="E6" s="160"/>
      <c r="F6" s="160"/>
      <c r="G6" s="160"/>
      <c r="H6" s="160"/>
      <c r="I6" s="161"/>
      <c r="J6" s="5" t="s">
        <v>543</v>
      </c>
      <c r="K6" s="5" t="s">
        <v>542</v>
      </c>
    </row>
    <row r="7" spans="2:11" ht="45" customHeight="1">
      <c r="B7" s="59">
        <v>4</v>
      </c>
      <c r="C7" s="156" t="s">
        <v>45</v>
      </c>
      <c r="D7" s="156"/>
      <c r="E7" s="156"/>
      <c r="F7" s="156"/>
      <c r="G7" s="156"/>
      <c r="H7" s="156"/>
      <c r="I7" s="156"/>
      <c r="J7" s="5" t="s">
        <v>91</v>
      </c>
      <c r="K7" s="5" t="s">
        <v>541</v>
      </c>
    </row>
    <row r="8" spans="2:11" ht="45" customHeight="1">
      <c r="B8" s="59">
        <v>5</v>
      </c>
      <c r="C8" s="156" t="s">
        <v>76</v>
      </c>
      <c r="D8" s="156"/>
      <c r="E8" s="156"/>
      <c r="F8" s="156"/>
      <c r="G8" s="156"/>
      <c r="H8" s="156"/>
      <c r="I8" s="156"/>
      <c r="J8" s="5" t="s">
        <v>92</v>
      </c>
      <c r="K8" s="18"/>
    </row>
    <row r="9" spans="2:11" ht="45" customHeight="1">
      <c r="B9" s="59">
        <v>6</v>
      </c>
      <c r="C9" s="156" t="s">
        <v>77</v>
      </c>
      <c r="D9" s="156"/>
      <c r="E9" s="156"/>
      <c r="F9" s="156"/>
      <c r="G9" s="156"/>
      <c r="H9" s="156"/>
      <c r="I9" s="156"/>
      <c r="J9" s="5" t="s">
        <v>93</v>
      </c>
      <c r="K9" s="18"/>
    </row>
    <row r="10" spans="2:11" ht="45" customHeight="1">
      <c r="B10" s="59">
        <v>7</v>
      </c>
      <c r="C10" s="156" t="s">
        <v>46</v>
      </c>
      <c r="D10" s="156"/>
      <c r="E10" s="156"/>
      <c r="F10" s="156"/>
      <c r="G10" s="156"/>
      <c r="H10" s="156"/>
      <c r="I10" s="156"/>
      <c r="J10" s="5" t="s">
        <v>543</v>
      </c>
      <c r="K10" s="18"/>
    </row>
    <row r="11" spans="2:11" ht="45" customHeight="1">
      <c r="B11" s="59">
        <v>8</v>
      </c>
      <c r="C11" s="156" t="s">
        <v>47</v>
      </c>
      <c r="D11" s="156"/>
      <c r="E11" s="156"/>
      <c r="F11" s="156"/>
      <c r="G11" s="156"/>
      <c r="H11" s="156"/>
      <c r="I11" s="156"/>
      <c r="J11" s="5" t="s">
        <v>94</v>
      </c>
      <c r="K11" s="18"/>
    </row>
    <row r="12" spans="2:11" ht="45" customHeight="1">
      <c r="B12" s="59">
        <v>9</v>
      </c>
      <c r="C12" s="156" t="s">
        <v>48</v>
      </c>
      <c r="D12" s="156"/>
      <c r="E12" s="156"/>
      <c r="F12" s="156"/>
      <c r="G12" s="156"/>
      <c r="H12" s="156"/>
      <c r="I12" s="156"/>
      <c r="J12" s="5" t="s">
        <v>543</v>
      </c>
      <c r="K12" s="5"/>
    </row>
    <row r="13" spans="2:11" ht="96">
      <c r="B13" s="55">
        <v>10</v>
      </c>
      <c r="C13" s="157" t="s">
        <v>78</v>
      </c>
      <c r="D13" s="157"/>
      <c r="E13" s="157"/>
      <c r="F13" s="157"/>
      <c r="G13" s="157"/>
      <c r="H13" s="157"/>
      <c r="I13" s="157"/>
      <c r="J13" s="5" t="s">
        <v>107</v>
      </c>
      <c r="K13" s="18"/>
    </row>
    <row r="14" spans="2:11">
      <c r="C14" s="4"/>
      <c r="D14" s="4"/>
    </row>
    <row r="15" spans="2:11">
      <c r="C15" s="4"/>
      <c r="D15" s="4"/>
    </row>
    <row r="16" spans="2:11">
      <c r="C16" s="4"/>
      <c r="D16" s="4"/>
    </row>
  </sheetData>
  <mergeCells count="12">
    <mergeCell ref="C2:K2"/>
    <mergeCell ref="C8:I8"/>
    <mergeCell ref="C9:I9"/>
    <mergeCell ref="C10:I10"/>
    <mergeCell ref="C11:I11"/>
    <mergeCell ref="C12:I12"/>
    <mergeCell ref="C13:I13"/>
    <mergeCell ref="C7:I7"/>
    <mergeCell ref="C3:I3"/>
    <mergeCell ref="C5:I5"/>
    <mergeCell ref="C6:I6"/>
    <mergeCell ref="C4:I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თავფურცელი</vt:lpstr>
      <vt:lpstr>1საწოლები, დაყოვნება, დატვირთვა</vt:lpstr>
      <vt:lpstr>2. ძირითადი ნოზოლოგიები</vt:lpstr>
      <vt:lpstr> 3. სერვისების ჩამონათვალი</vt:lpstr>
      <vt:lpstr>4.ადამიანური რესურსები</vt:lpstr>
      <vt:lpstr>5.შენობა -ნაგებობები</vt:lpstr>
      <vt:lpstr>6.ფინანსური მონაცემები</vt:lpstr>
      <vt:lpstr>7. მართველ. ოპერირება, იურიდილი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</dc:creator>
  <cp:lastModifiedBy>Microsoft Office User</cp:lastModifiedBy>
  <dcterms:created xsi:type="dcterms:W3CDTF">2020-05-25T15:57:45Z</dcterms:created>
  <dcterms:modified xsi:type="dcterms:W3CDTF">2020-06-29T06:46:01Z</dcterms:modified>
</cp:coreProperties>
</file>